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16" windowHeight="11016"/>
  </bookViews>
  <sheets>
    <sheet name="Sheet2 (2)" sheetId="4" r:id="rId1"/>
  </sheets>
  <calcPr calcId="145621"/>
</workbook>
</file>

<file path=xl/calcChain.xml><?xml version="1.0" encoding="utf-8"?>
<calcChain xmlns="http://schemas.openxmlformats.org/spreadsheetml/2006/main">
  <c r="F39" i="4" l="1"/>
  <c r="F35" i="4"/>
  <c r="F24" i="4"/>
  <c r="F16" i="4"/>
  <c r="F40" i="4" l="1"/>
</calcChain>
</file>

<file path=xl/sharedStrings.xml><?xml version="1.0" encoding="utf-8"?>
<sst xmlns="http://schemas.openxmlformats.org/spreadsheetml/2006/main" count="116" uniqueCount="81">
  <si>
    <t>单位</t>
  </si>
  <si>
    <t>序号</t>
  </si>
  <si>
    <t>招聘岗位</t>
  </si>
  <si>
    <t>需求专业</t>
  </si>
  <si>
    <t>需求学历学位</t>
  </si>
  <si>
    <t>招聘计划数</t>
  </si>
  <si>
    <t>备 注</t>
  </si>
  <si>
    <t>联系电话</t>
  </si>
  <si>
    <t>舟山医院</t>
  </si>
  <si>
    <t>急诊科</t>
  </si>
  <si>
    <t>内科学、外科学、临床医学（内科学、外科学方向）、急诊医学</t>
  </si>
  <si>
    <t>硕士研究生及以上</t>
  </si>
  <si>
    <t xml:space="preserve"> 
1．年龄要求35周岁以下（1985年3月26日后出生）；             
2．2020年及之前毕业的要求取得执业医师资格证书。</t>
  </si>
  <si>
    <t>ICU/EICU</t>
  </si>
  <si>
    <t>儿科</t>
  </si>
  <si>
    <t>临床医学(儿科学方向）、儿科学</t>
  </si>
  <si>
    <t>麻醉手术部</t>
  </si>
  <si>
    <t>外科学、临床医学（外科学方向）、麻醉学</t>
  </si>
  <si>
    <t>呼吸与危重症医学科</t>
  </si>
  <si>
    <t>感染性疾病科</t>
  </si>
  <si>
    <t>精神卫生科</t>
  </si>
  <si>
    <t>精神病与精神卫生学、临床医学（内科学方向）、内科学</t>
  </si>
  <si>
    <t>产科</t>
  </si>
  <si>
    <t>妇产科学</t>
  </si>
  <si>
    <t>皮肤科</t>
  </si>
  <si>
    <t>皮肤病与性病学</t>
  </si>
  <si>
    <t>放射诊断中心</t>
  </si>
  <si>
    <t>医学影像与核医学</t>
  </si>
  <si>
    <t>超声诊断中心</t>
  </si>
  <si>
    <t>临床检验中心</t>
  </si>
  <si>
    <t>临床检验诊断学</t>
  </si>
  <si>
    <t>临床护理</t>
  </si>
  <si>
    <t>护理学</t>
  </si>
  <si>
    <t>1．年龄要求35周岁以下（1985年3月26日后出生）；                  
2．2020年及之前毕业的要求取得护士执业资格证书。</t>
  </si>
  <si>
    <t>小计</t>
  </si>
  <si>
    <t>1．年龄要求35周岁以下（1985年3月26日后出生）；
2．2020年及之前毕业的要求取得执业医师资格证书、规培合格证书。</t>
  </si>
  <si>
    <t>内科</t>
  </si>
  <si>
    <t>内科学、中西医结合临床</t>
  </si>
  <si>
    <t>重症医学科</t>
  </si>
  <si>
    <t>内科学、重症医学</t>
  </si>
  <si>
    <t>耳鼻咽喉科</t>
  </si>
  <si>
    <t>耳鼻咽喉科学</t>
  </si>
  <si>
    <t>眼科</t>
  </si>
  <si>
    <t>眼科学</t>
  </si>
  <si>
    <t>妇保科</t>
  </si>
  <si>
    <t>儿少卫生与妇幼保健学</t>
  </si>
  <si>
    <t>1．年龄要求35周岁以下（1985年3月26日后出生）；
2．2020年及之前毕业的要求取得执业医师资格证书。</t>
  </si>
  <si>
    <t>放射科</t>
  </si>
  <si>
    <t>影像医学与核医学</t>
  </si>
  <si>
    <t>舟山市中医院</t>
  </si>
  <si>
    <t>中医内科学、内科学</t>
  </si>
  <si>
    <t>1．年龄要求35周岁以下（1985年3月26日后出生）；          2．2020年及之前毕业的要求取得执业医师资格证书、规培合格证书。</t>
  </si>
  <si>
    <t>急诊、重症科</t>
  </si>
  <si>
    <t>急诊医学、重症医学、中医内科学（心血管方向)</t>
  </si>
  <si>
    <t>放射科、超声医学科</t>
  </si>
  <si>
    <t>麻醉科</t>
  </si>
  <si>
    <t>临床医学、麻醉学</t>
  </si>
  <si>
    <t>感染科</t>
  </si>
  <si>
    <t>临床医学、内科学（感染病方向）</t>
  </si>
  <si>
    <t>检验科</t>
  </si>
  <si>
    <t>1.年龄要求35周岁以下（1985年3月26日后出生）；
2.2020年及之前毕业的要求取得执业医师资格证书或技师专业技术职务任职格证书、规培合格证书。</t>
  </si>
  <si>
    <t>全科医学</t>
  </si>
  <si>
    <t>1.年龄要求35周岁以下（1985年3月26日后出生）；
2.2020年及之前毕业的要求取得执业医师资格证书、规培合格证书。</t>
  </si>
  <si>
    <t>病理科</t>
  </si>
  <si>
    <t>临床医学、病理学与病理生理学</t>
  </si>
  <si>
    <t xml:space="preserve">      备注</t>
  </si>
  <si>
    <t>舟山市第二人民医院</t>
  </si>
  <si>
    <t>精神科</t>
  </si>
  <si>
    <t>精神病与精神卫生学、神经病学</t>
  </si>
  <si>
    <t>1．年龄要求35周岁以下（1985年3月26日后出生）；                                      
2．2020年及之前毕业的要求取得执业医师资格证书、规培合格证书。</t>
  </si>
  <si>
    <t>老年医学科</t>
  </si>
  <si>
    <t>内科学、老年医学</t>
  </si>
  <si>
    <t>1．年龄要求35周岁以下（1985年3月26日后出生）；                                        2．2020年及之前毕业的要求取得执业医师资格证书、规培合格证书。</t>
  </si>
  <si>
    <t>总计</t>
  </si>
  <si>
    <t>附件：赴皖南医学院招聘岗位及招聘人数核定</t>
    <phoneticPr fontId="11" type="noConversion"/>
  </si>
  <si>
    <t>舟山市妇女儿童医院</t>
    <phoneticPr fontId="11" type="noConversion"/>
  </si>
  <si>
    <t>1．年龄要求35周岁以下（1985年3月26日后出生）；
2．2020年及之前毕业的要求取得执业医师资格证书、规培合格证书。</t>
    <phoneticPr fontId="11" type="noConversion"/>
  </si>
  <si>
    <t>1.年龄要求35周岁以下（1985年3月26日后出生）；
2.2020年及之前毕业的要求取得执业护士资格证书。</t>
    <phoneticPr fontId="11" type="noConversion"/>
  </si>
  <si>
    <t xml:space="preserve">年龄要求35周岁以下（1985年3月26日后出生）。               </t>
    <phoneticPr fontId="11" type="noConversion"/>
  </si>
  <si>
    <t>硕士研究生及以上</t>
    <phoneticPr fontId="11" type="noConversion"/>
  </si>
  <si>
    <t>临床医学（内科学方向）、内科学</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</si>
</sst>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1"/>
      <color indexed="8"/>
      <name val="宋体"/>
      <charset val="134"/>
    </font>
    <font>
      <b/>
      <sz val="16"/>
      <name val="宋体"/>
      <charset val="134"/>
    </font>
    <font>
      <b/>
      <sz val="12"/>
      <color indexed="8"/>
      <name val="仿宋_GB2312"/>
      <charset val="134"/>
    </font>
    <font>
      <b/>
      <sz val="12"/>
      <name val="仿宋_GB2312"/>
      <charset val="134"/>
    </font>
    <font>
      <sz val="12"/>
      <color indexed="8"/>
      <name val="仿宋_GB2312"/>
      <charset val="134"/>
    </font>
    <font>
      <sz val="12"/>
      <name val="仿宋_GB2312"/>
      <charset val="134"/>
    </font>
    <font>
      <sz val="12"/>
      <color theme="1"/>
      <name val="仿宋_GB2312"/>
      <charset val="134"/>
    </font>
    <font>
      <sz val="12"/>
      <color rgb="FF000000"/>
      <name val="仿宋_GB2312"/>
      <charset val="134"/>
    </font>
    <font>
      <b/>
      <sz val="12"/>
      <color theme="1"/>
      <name val="仿宋_GB2312"/>
      <charset val="134"/>
    </font>
    <font>
      <sz val="12"/>
      <name val="宋体"/>
      <charset val="134"/>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0" fillId="0" borderId="0"/>
    <xf numFmtId="0" fontId="10" fillId="0" borderId="0">
      <alignment vertical="center"/>
    </xf>
  </cellStyleXfs>
  <cellXfs count="68">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2" xfId="0" applyFont="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3" borderId="2"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7" fillId="0" borderId="2" xfId="0" applyFont="1" applyFill="1" applyBorder="1" applyAlignment="1">
      <alignment horizontal="left" vertical="center"/>
    </xf>
    <xf numFmtId="0" fontId="7" fillId="2" borderId="2" xfId="0" applyFont="1" applyFill="1" applyBorder="1" applyAlignment="1">
      <alignment horizontal="left" vertical="center"/>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7"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lignment vertical="center"/>
    </xf>
    <xf numFmtId="0" fontId="7" fillId="0" borderId="2" xfId="0" applyFont="1" applyBorder="1">
      <alignment vertical="center"/>
    </xf>
    <xf numFmtId="0" fontId="6" fillId="3"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1" applyFont="1" applyFill="1" applyBorder="1" applyAlignment="1">
      <alignment horizontal="left" vertical="center" wrapText="1"/>
    </xf>
    <xf numFmtId="0" fontId="6" fillId="0" borderId="5" xfId="1"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2" xfId="1" applyFont="1" applyFill="1" applyBorder="1" applyAlignment="1">
      <alignment horizontal="left" vertical="center" wrapText="1"/>
    </xf>
    <xf numFmtId="0" fontId="5" fillId="0" borderId="2" xfId="0" applyFont="1" applyBorder="1" applyAlignment="1">
      <alignment horizontal="center" vertical="center" wrapText="1"/>
    </xf>
    <xf numFmtId="0" fontId="6" fillId="3" borderId="2" xfId="0" applyNumberFormat="1" applyFont="1" applyFill="1" applyBorder="1" applyAlignment="1">
      <alignment horizontal="center" vertical="center" textRotation="255" wrapText="1"/>
    </xf>
    <xf numFmtId="0" fontId="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4" xfId="1" applyFont="1" applyFill="1" applyBorder="1" applyAlignment="1">
      <alignment horizontal="left" vertical="center" wrapText="1"/>
    </xf>
  </cellXfs>
  <cellStyles count="3">
    <cellStyle name="常规" xfId="0" builtinId="0"/>
    <cellStyle name="常规 3"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topLeftCell="A4" workbookViewId="0">
      <selection activeCell="B37" sqref="B37:B38"/>
    </sheetView>
  </sheetViews>
  <sheetFormatPr defaultColWidth="9" defaultRowHeight="14.4" x14ac:dyDescent="0.25"/>
  <cols>
    <col min="1" max="1" width="5.109375" style="2" customWidth="1"/>
    <col min="2" max="2" width="4.109375" style="2" customWidth="1"/>
    <col min="3" max="3" width="22" style="3" customWidth="1"/>
    <col min="4" max="4" width="25.88671875" customWidth="1"/>
    <col min="5" max="5" width="10.44140625" style="2" customWidth="1"/>
    <col min="6" max="6" width="5.5546875" style="2" customWidth="1"/>
    <col min="7" max="7" width="57.6640625" customWidth="1"/>
    <col min="8" max="8" width="15.44140625" customWidth="1"/>
  </cols>
  <sheetData>
    <row r="1" spans="1:8" ht="29.55" customHeight="1" x14ac:dyDescent="0.25">
      <c r="A1" s="58" t="s">
        <v>74</v>
      </c>
      <c r="B1" s="58"/>
      <c r="C1" s="59"/>
      <c r="D1" s="58"/>
      <c r="E1" s="58"/>
      <c r="F1" s="58"/>
      <c r="G1" s="58"/>
      <c r="H1" s="58"/>
    </row>
    <row r="2" spans="1:8" ht="46.8" x14ac:dyDescent="0.25">
      <c r="A2" s="4" t="s">
        <v>0</v>
      </c>
      <c r="B2" s="5" t="s">
        <v>1</v>
      </c>
      <c r="C2" s="5" t="s">
        <v>2</v>
      </c>
      <c r="D2" s="5" t="s">
        <v>3</v>
      </c>
      <c r="E2" s="5" t="s">
        <v>4</v>
      </c>
      <c r="F2" s="5" t="s">
        <v>5</v>
      </c>
      <c r="G2" s="5" t="s">
        <v>6</v>
      </c>
      <c r="H2" s="5" t="s">
        <v>7</v>
      </c>
    </row>
    <row r="3" spans="1:8" ht="26.55" customHeight="1" x14ac:dyDescent="0.25">
      <c r="A3" s="62" t="s">
        <v>8</v>
      </c>
      <c r="B3" s="7">
        <v>1</v>
      </c>
      <c r="C3" s="8" t="s">
        <v>9</v>
      </c>
      <c r="D3" s="48" t="s">
        <v>10</v>
      </c>
      <c r="E3" s="64" t="s">
        <v>79</v>
      </c>
      <c r="F3" s="7">
        <v>2</v>
      </c>
      <c r="G3" s="48" t="s">
        <v>12</v>
      </c>
      <c r="H3" s="40">
        <v>13587066383</v>
      </c>
    </row>
    <row r="4" spans="1:8" ht="25.95" customHeight="1" x14ac:dyDescent="0.25">
      <c r="A4" s="62"/>
      <c r="B4" s="7">
        <v>2</v>
      </c>
      <c r="C4" s="8" t="s">
        <v>13</v>
      </c>
      <c r="D4" s="67"/>
      <c r="E4" s="65"/>
      <c r="F4" s="7">
        <v>2</v>
      </c>
      <c r="G4" s="49"/>
      <c r="H4" s="41"/>
    </row>
    <row r="5" spans="1:8" ht="31.2" x14ac:dyDescent="0.25">
      <c r="A5" s="62"/>
      <c r="B5" s="7">
        <v>3</v>
      </c>
      <c r="C5" s="9" t="s">
        <v>14</v>
      </c>
      <c r="D5" s="9" t="s">
        <v>15</v>
      </c>
      <c r="E5" s="65"/>
      <c r="F5" s="7">
        <v>2</v>
      </c>
      <c r="G5" s="49"/>
      <c r="H5" s="41"/>
    </row>
    <row r="6" spans="1:8" ht="37.950000000000003" customHeight="1" x14ac:dyDescent="0.25">
      <c r="A6" s="62"/>
      <c r="B6" s="7">
        <v>4</v>
      </c>
      <c r="C6" s="10" t="s">
        <v>16</v>
      </c>
      <c r="D6" s="11" t="s">
        <v>17</v>
      </c>
      <c r="E6" s="65"/>
      <c r="F6" s="25">
        <v>1</v>
      </c>
      <c r="G6" s="49"/>
      <c r="H6" s="41"/>
    </row>
    <row r="7" spans="1:8" ht="15.6" x14ac:dyDescent="0.25">
      <c r="A7" s="62"/>
      <c r="B7" s="7">
        <v>5</v>
      </c>
      <c r="C7" s="8" t="s">
        <v>18</v>
      </c>
      <c r="D7" s="49" t="s">
        <v>80</v>
      </c>
      <c r="E7" s="65"/>
      <c r="F7" s="7">
        <v>1</v>
      </c>
      <c r="G7" s="49"/>
      <c r="H7" s="41"/>
    </row>
    <row r="8" spans="1:8" ht="15.6" x14ac:dyDescent="0.25">
      <c r="A8" s="62"/>
      <c r="B8" s="7">
        <v>6</v>
      </c>
      <c r="C8" s="8" t="s">
        <v>19</v>
      </c>
      <c r="D8" s="49"/>
      <c r="E8" s="65"/>
      <c r="F8" s="7">
        <v>2</v>
      </c>
      <c r="G8" s="49"/>
      <c r="H8" s="41"/>
    </row>
    <row r="9" spans="1:8" ht="46.8" x14ac:dyDescent="0.25">
      <c r="A9" s="62"/>
      <c r="B9" s="7">
        <v>7</v>
      </c>
      <c r="C9" s="9" t="s">
        <v>20</v>
      </c>
      <c r="D9" s="9" t="s">
        <v>21</v>
      </c>
      <c r="E9" s="65"/>
      <c r="F9" s="25">
        <v>1</v>
      </c>
      <c r="G9" s="49"/>
      <c r="H9" s="41"/>
    </row>
    <row r="10" spans="1:8" ht="15.6" x14ac:dyDescent="0.25">
      <c r="A10" s="62"/>
      <c r="B10" s="7">
        <v>8</v>
      </c>
      <c r="C10" s="10" t="s">
        <v>22</v>
      </c>
      <c r="D10" s="9" t="s">
        <v>23</v>
      </c>
      <c r="E10" s="65"/>
      <c r="F10" s="25">
        <v>1</v>
      </c>
      <c r="G10" s="49"/>
      <c r="H10" s="41"/>
    </row>
    <row r="11" spans="1:8" ht="15.6" x14ac:dyDescent="0.25">
      <c r="A11" s="62"/>
      <c r="B11" s="7">
        <v>9</v>
      </c>
      <c r="C11" s="9" t="s">
        <v>24</v>
      </c>
      <c r="D11" s="9" t="s">
        <v>25</v>
      </c>
      <c r="E11" s="65"/>
      <c r="F11" s="7">
        <v>1</v>
      </c>
      <c r="G11" s="49"/>
      <c r="H11" s="41"/>
    </row>
    <row r="12" spans="1:8" ht="15.6" x14ac:dyDescent="0.25">
      <c r="A12" s="62"/>
      <c r="B12" s="7">
        <v>10</v>
      </c>
      <c r="C12" s="10" t="s">
        <v>26</v>
      </c>
      <c r="D12" s="34" t="s">
        <v>27</v>
      </c>
      <c r="E12" s="65"/>
      <c r="F12" s="26">
        <v>1</v>
      </c>
      <c r="G12" s="49"/>
      <c r="H12" s="41"/>
    </row>
    <row r="13" spans="1:8" ht="15.6" x14ac:dyDescent="0.25">
      <c r="A13" s="62"/>
      <c r="B13" s="7">
        <v>11</v>
      </c>
      <c r="C13" s="10" t="s">
        <v>28</v>
      </c>
      <c r="D13" s="35"/>
      <c r="E13" s="65"/>
      <c r="F13" s="25">
        <v>1</v>
      </c>
      <c r="G13" s="49"/>
      <c r="H13" s="41"/>
    </row>
    <row r="14" spans="1:8" ht="15.6" x14ac:dyDescent="0.25">
      <c r="A14" s="62"/>
      <c r="B14" s="7">
        <v>12</v>
      </c>
      <c r="C14" s="10" t="s">
        <v>29</v>
      </c>
      <c r="D14" s="10" t="s">
        <v>30</v>
      </c>
      <c r="E14" s="65"/>
      <c r="F14" s="26">
        <v>1</v>
      </c>
      <c r="G14" s="9" t="s">
        <v>78</v>
      </c>
      <c r="H14" s="41"/>
    </row>
    <row r="15" spans="1:8" ht="31.2" x14ac:dyDescent="0.25">
      <c r="A15" s="62"/>
      <c r="B15" s="7">
        <v>13</v>
      </c>
      <c r="C15" s="10" t="s">
        <v>31</v>
      </c>
      <c r="D15" s="9" t="s">
        <v>32</v>
      </c>
      <c r="E15" s="66"/>
      <c r="F15" s="25">
        <v>1</v>
      </c>
      <c r="G15" s="9" t="s">
        <v>33</v>
      </c>
      <c r="H15" s="41"/>
    </row>
    <row r="16" spans="1:8" ht="15.6" x14ac:dyDescent="0.25">
      <c r="A16" s="12"/>
      <c r="B16" s="60" t="s">
        <v>34</v>
      </c>
      <c r="C16" s="61"/>
      <c r="D16" s="60"/>
      <c r="E16" s="60"/>
      <c r="F16" s="52">
        <f>SUM(F3:F15)</f>
        <v>17</v>
      </c>
      <c r="G16" s="53"/>
      <c r="H16" s="42"/>
    </row>
    <row r="17" spans="1:8" ht="46.8" x14ac:dyDescent="0.25">
      <c r="A17" s="4" t="s">
        <v>0</v>
      </c>
      <c r="B17" s="5" t="s">
        <v>1</v>
      </c>
      <c r="C17" s="5" t="s">
        <v>2</v>
      </c>
      <c r="D17" s="5" t="s">
        <v>3</v>
      </c>
      <c r="E17" s="5" t="s">
        <v>4</v>
      </c>
      <c r="F17" s="5" t="s">
        <v>5</v>
      </c>
      <c r="G17" s="5" t="s">
        <v>6</v>
      </c>
      <c r="H17" s="5" t="s">
        <v>7</v>
      </c>
    </row>
    <row r="18" spans="1:8" s="1" customFormat="1" ht="25.5" customHeight="1" x14ac:dyDescent="0.25">
      <c r="A18" s="63" t="s">
        <v>75</v>
      </c>
      <c r="B18" s="12">
        <v>14</v>
      </c>
      <c r="C18" s="9" t="s">
        <v>36</v>
      </c>
      <c r="D18" s="9" t="s">
        <v>37</v>
      </c>
      <c r="E18" s="65" t="s">
        <v>79</v>
      </c>
      <c r="F18" s="7">
        <v>1</v>
      </c>
      <c r="G18" s="49" t="s">
        <v>76</v>
      </c>
      <c r="H18" s="36">
        <v>13957224946</v>
      </c>
    </row>
    <row r="19" spans="1:8" s="1" customFormat="1" ht="16.5" customHeight="1" x14ac:dyDescent="0.25">
      <c r="A19" s="63"/>
      <c r="B19" s="32">
        <v>15</v>
      </c>
      <c r="C19" s="13" t="s">
        <v>38</v>
      </c>
      <c r="D19" s="14" t="s">
        <v>39</v>
      </c>
      <c r="E19" s="65"/>
      <c r="F19" s="7">
        <v>1</v>
      </c>
      <c r="G19" s="49"/>
      <c r="H19" s="36"/>
    </row>
    <row r="20" spans="1:8" s="1" customFormat="1" ht="20.55" customHeight="1" x14ac:dyDescent="0.25">
      <c r="A20" s="63"/>
      <c r="B20" s="32">
        <v>16</v>
      </c>
      <c r="C20" s="13" t="s">
        <v>40</v>
      </c>
      <c r="D20" s="15" t="s">
        <v>41</v>
      </c>
      <c r="E20" s="65"/>
      <c r="F20" s="7">
        <v>1</v>
      </c>
      <c r="G20" s="49"/>
      <c r="H20" s="36"/>
    </row>
    <row r="21" spans="1:8" s="1" customFormat="1" ht="19.95" customHeight="1" x14ac:dyDescent="0.25">
      <c r="A21" s="63"/>
      <c r="B21" s="32">
        <v>17</v>
      </c>
      <c r="C21" s="13" t="s">
        <v>42</v>
      </c>
      <c r="D21" s="15" t="s">
        <v>43</v>
      </c>
      <c r="E21" s="65"/>
      <c r="F21" s="7">
        <v>1</v>
      </c>
      <c r="G21" s="49"/>
      <c r="H21" s="36"/>
    </row>
    <row r="22" spans="1:8" s="1" customFormat="1" ht="31.2" x14ac:dyDescent="0.25">
      <c r="A22" s="63"/>
      <c r="B22" s="32">
        <v>18</v>
      </c>
      <c r="C22" s="13" t="s">
        <v>44</v>
      </c>
      <c r="D22" s="15" t="s">
        <v>45</v>
      </c>
      <c r="E22" s="65"/>
      <c r="F22" s="7">
        <v>1</v>
      </c>
      <c r="G22" s="9" t="s">
        <v>46</v>
      </c>
      <c r="H22" s="36"/>
    </row>
    <row r="23" spans="1:8" s="1" customFormat="1" ht="46.8" x14ac:dyDescent="0.25">
      <c r="A23" s="63"/>
      <c r="B23" s="32">
        <v>19</v>
      </c>
      <c r="C23" s="13" t="s">
        <v>47</v>
      </c>
      <c r="D23" s="15" t="s">
        <v>48</v>
      </c>
      <c r="E23" s="66"/>
      <c r="F23" s="7">
        <v>1</v>
      </c>
      <c r="G23" s="9" t="s">
        <v>35</v>
      </c>
      <c r="H23" s="36"/>
    </row>
    <row r="24" spans="1:8" s="1" customFormat="1" ht="25.05" customHeight="1" x14ac:dyDescent="0.25">
      <c r="A24" s="16"/>
      <c r="B24" s="36" t="s">
        <v>34</v>
      </c>
      <c r="C24" s="37"/>
      <c r="D24" s="36"/>
      <c r="E24" s="36"/>
      <c r="F24" s="52">
        <f>SUM(F18:F23)</f>
        <v>6</v>
      </c>
      <c r="G24" s="53"/>
      <c r="H24" s="36"/>
    </row>
    <row r="25" spans="1:8" ht="42" customHeight="1" x14ac:dyDescent="0.25">
      <c r="A25" s="4" t="s">
        <v>0</v>
      </c>
      <c r="B25" s="5" t="s">
        <v>1</v>
      </c>
      <c r="C25" s="5" t="s">
        <v>2</v>
      </c>
      <c r="D25" s="5" t="s">
        <v>3</v>
      </c>
      <c r="E25" s="5" t="s">
        <v>4</v>
      </c>
      <c r="F25" s="5" t="s">
        <v>5</v>
      </c>
      <c r="G25" s="5" t="s">
        <v>6</v>
      </c>
      <c r="H25" s="5" t="s">
        <v>7</v>
      </c>
    </row>
    <row r="26" spans="1:8" ht="32.4" customHeight="1" x14ac:dyDescent="0.25">
      <c r="A26" s="40" t="s">
        <v>49</v>
      </c>
      <c r="B26" s="12">
        <v>20</v>
      </c>
      <c r="C26" s="17" t="s">
        <v>36</v>
      </c>
      <c r="D26" s="18" t="s">
        <v>50</v>
      </c>
      <c r="E26" s="43" t="s">
        <v>11</v>
      </c>
      <c r="F26" s="17">
        <v>1</v>
      </c>
      <c r="G26" s="50" t="s">
        <v>51</v>
      </c>
      <c r="H26" s="40">
        <v>13957225058</v>
      </c>
    </row>
    <row r="27" spans="1:8" ht="31.2" x14ac:dyDescent="0.25">
      <c r="A27" s="41"/>
      <c r="B27" s="33">
        <v>21</v>
      </c>
      <c r="C27" s="17" t="s">
        <v>52</v>
      </c>
      <c r="D27" s="19" t="s">
        <v>53</v>
      </c>
      <c r="E27" s="44"/>
      <c r="F27" s="17">
        <v>2</v>
      </c>
      <c r="G27" s="51"/>
      <c r="H27" s="41"/>
    </row>
    <row r="28" spans="1:8" ht="32.4" customHeight="1" x14ac:dyDescent="0.25">
      <c r="A28" s="41"/>
      <c r="B28" s="33">
        <v>22</v>
      </c>
      <c r="C28" s="18" t="s">
        <v>54</v>
      </c>
      <c r="D28" s="18" t="s">
        <v>48</v>
      </c>
      <c r="E28" s="44"/>
      <c r="F28" s="17">
        <v>2</v>
      </c>
      <c r="G28" s="51"/>
      <c r="H28" s="41"/>
    </row>
    <row r="29" spans="1:8" ht="32.4" customHeight="1" x14ac:dyDescent="0.25">
      <c r="A29" s="41"/>
      <c r="B29" s="33">
        <v>23</v>
      </c>
      <c r="C29" s="18" t="s">
        <v>55</v>
      </c>
      <c r="D29" s="17" t="s">
        <v>56</v>
      </c>
      <c r="E29" s="44"/>
      <c r="F29" s="18">
        <v>1</v>
      </c>
      <c r="G29" s="51"/>
      <c r="H29" s="41"/>
    </row>
    <row r="30" spans="1:8" ht="32.4" customHeight="1" x14ac:dyDescent="0.25">
      <c r="A30" s="41"/>
      <c r="B30" s="33">
        <v>24</v>
      </c>
      <c r="C30" s="20" t="s">
        <v>57</v>
      </c>
      <c r="D30" s="19" t="s">
        <v>58</v>
      </c>
      <c r="E30" s="44"/>
      <c r="F30" s="17">
        <v>1</v>
      </c>
      <c r="G30" s="51"/>
      <c r="H30" s="41"/>
    </row>
    <row r="31" spans="1:8" ht="46.8" x14ac:dyDescent="0.25">
      <c r="A31" s="41"/>
      <c r="B31" s="33">
        <v>25</v>
      </c>
      <c r="C31" s="18" t="s">
        <v>59</v>
      </c>
      <c r="D31" s="17" t="s">
        <v>30</v>
      </c>
      <c r="E31" s="44"/>
      <c r="F31" s="17">
        <v>2</v>
      </c>
      <c r="G31" s="27" t="s">
        <v>60</v>
      </c>
      <c r="H31" s="41"/>
    </row>
    <row r="32" spans="1:8" ht="46.8" x14ac:dyDescent="0.25">
      <c r="A32" s="41"/>
      <c r="B32" s="33">
        <v>26</v>
      </c>
      <c r="C32" s="20" t="s">
        <v>61</v>
      </c>
      <c r="D32" s="19" t="s">
        <v>61</v>
      </c>
      <c r="E32" s="44"/>
      <c r="F32" s="17">
        <v>1</v>
      </c>
      <c r="G32" s="27" t="s">
        <v>62</v>
      </c>
      <c r="H32" s="41"/>
    </row>
    <row r="33" spans="1:8" ht="46.8" x14ac:dyDescent="0.25">
      <c r="A33" s="41"/>
      <c r="B33" s="33">
        <v>27</v>
      </c>
      <c r="C33" s="21" t="s">
        <v>63</v>
      </c>
      <c r="D33" s="21" t="s">
        <v>64</v>
      </c>
      <c r="E33" s="44"/>
      <c r="F33" s="17">
        <v>1</v>
      </c>
      <c r="G33" s="27" t="s">
        <v>62</v>
      </c>
      <c r="H33" s="41"/>
    </row>
    <row r="34" spans="1:8" ht="31.2" x14ac:dyDescent="0.25">
      <c r="A34" s="41"/>
      <c r="B34" s="33">
        <v>28</v>
      </c>
      <c r="C34" s="20" t="s">
        <v>31</v>
      </c>
      <c r="D34" s="17" t="s">
        <v>32</v>
      </c>
      <c r="E34" s="45"/>
      <c r="F34" s="17">
        <v>2</v>
      </c>
      <c r="G34" s="27" t="s">
        <v>77</v>
      </c>
      <c r="H34" s="41"/>
    </row>
    <row r="35" spans="1:8" s="1" customFormat="1" ht="19.05" customHeight="1" x14ac:dyDescent="0.25">
      <c r="A35" s="16"/>
      <c r="B35" s="36" t="s">
        <v>34</v>
      </c>
      <c r="C35" s="37"/>
      <c r="D35" s="36"/>
      <c r="E35" s="36"/>
      <c r="F35" s="52">
        <f>SUM(F26:F34)</f>
        <v>13</v>
      </c>
      <c r="G35" s="53"/>
      <c r="H35" s="42"/>
    </row>
    <row r="36" spans="1:8" ht="46.8" x14ac:dyDescent="0.25">
      <c r="A36" s="4" t="s">
        <v>0</v>
      </c>
      <c r="B36" s="5" t="s">
        <v>1</v>
      </c>
      <c r="C36" s="5" t="s">
        <v>2</v>
      </c>
      <c r="D36" s="5" t="s">
        <v>3</v>
      </c>
      <c r="E36" s="5" t="s">
        <v>4</v>
      </c>
      <c r="F36" s="5" t="s">
        <v>5</v>
      </c>
      <c r="G36" s="5" t="s">
        <v>65</v>
      </c>
      <c r="H36" s="5" t="s">
        <v>7</v>
      </c>
    </row>
    <row r="37" spans="1:8" ht="69.599999999999994" customHeight="1" x14ac:dyDescent="0.25">
      <c r="A37" s="62" t="s">
        <v>66</v>
      </c>
      <c r="B37" s="6">
        <v>29</v>
      </c>
      <c r="C37" s="22" t="s">
        <v>67</v>
      </c>
      <c r="D37" s="23" t="s">
        <v>68</v>
      </c>
      <c r="E37" s="46" t="s">
        <v>11</v>
      </c>
      <c r="F37" s="22">
        <v>2</v>
      </c>
      <c r="G37" s="28" t="s">
        <v>69</v>
      </c>
      <c r="H37" s="40">
        <v>13906801980</v>
      </c>
    </row>
    <row r="38" spans="1:8" ht="67.2" customHeight="1" x14ac:dyDescent="0.25">
      <c r="A38" s="62"/>
      <c r="B38" s="6">
        <v>30</v>
      </c>
      <c r="C38" s="22" t="s">
        <v>70</v>
      </c>
      <c r="D38" s="23" t="s">
        <v>71</v>
      </c>
      <c r="E38" s="47"/>
      <c r="F38" s="22">
        <v>1</v>
      </c>
      <c r="G38" s="28" t="s">
        <v>72</v>
      </c>
      <c r="H38" s="42"/>
    </row>
    <row r="39" spans="1:8" ht="15.6" x14ac:dyDescent="0.25">
      <c r="A39" s="62"/>
      <c r="B39" s="38" t="s">
        <v>34</v>
      </c>
      <c r="C39" s="39"/>
      <c r="D39" s="38"/>
      <c r="E39" s="38"/>
      <c r="F39" s="54">
        <f>SUM(F37:F38)</f>
        <v>3</v>
      </c>
      <c r="G39" s="55"/>
      <c r="H39" s="29"/>
    </row>
    <row r="40" spans="1:8" ht="15.6" x14ac:dyDescent="0.25">
      <c r="A40" s="17"/>
      <c r="B40" s="56" t="s">
        <v>73</v>
      </c>
      <c r="C40" s="57"/>
      <c r="D40" s="56"/>
      <c r="E40" s="56"/>
      <c r="F40" s="24">
        <f>F16+F24+F35+F39</f>
        <v>39</v>
      </c>
      <c r="G40" s="30"/>
      <c r="H40" s="31"/>
    </row>
  </sheetData>
  <mergeCells count="28">
    <mergeCell ref="B40:E40"/>
    <mergeCell ref="A1:H1"/>
    <mergeCell ref="B16:E16"/>
    <mergeCell ref="F16:G16"/>
    <mergeCell ref="B24:E24"/>
    <mergeCell ref="F24:G24"/>
    <mergeCell ref="A3:A15"/>
    <mergeCell ref="A18:A23"/>
    <mergeCell ref="E3:E15"/>
    <mergeCell ref="E18:E23"/>
    <mergeCell ref="H3:H16"/>
    <mergeCell ref="H18:H24"/>
    <mergeCell ref="A26:A34"/>
    <mergeCell ref="A37:A39"/>
    <mergeCell ref="D3:D4"/>
    <mergeCell ref="D7:D8"/>
    <mergeCell ref="D12:D13"/>
    <mergeCell ref="B35:E35"/>
    <mergeCell ref="B39:E39"/>
    <mergeCell ref="H26:H35"/>
    <mergeCell ref="H37:H38"/>
    <mergeCell ref="E26:E34"/>
    <mergeCell ref="E37:E38"/>
    <mergeCell ref="G3:G13"/>
    <mergeCell ref="G18:G21"/>
    <mergeCell ref="G26:G30"/>
    <mergeCell ref="F35:G35"/>
    <mergeCell ref="F39:G39"/>
  </mergeCells>
  <phoneticPr fontId="11" type="noConversion"/>
  <pageMargins left="0.118055555555556" right="0.118055555555556" top="0.35416666666666702" bottom="0.156944444444444" header="0.31458333333333299" footer="0.314583333333332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王涛</cp:lastModifiedBy>
  <cp:lastPrinted>2021-03-27T22:11:00Z</cp:lastPrinted>
  <dcterms:created xsi:type="dcterms:W3CDTF">2006-09-16T03:21:00Z</dcterms:created>
  <dcterms:modified xsi:type="dcterms:W3CDTF">2021-04-11T09:49:20Z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