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<sst xmlns="http://schemas.openxmlformats.org/spreadsheetml/2006/main" count="172" uniqueCount="116">
  <si>
    <t>附件：2023年舟山市卫生健康委员会部分直属事业单位公开招聘事业单位工作人员计划表（第二批）</t>
  </si>
  <si>
    <t>单位</t>
  </si>
  <si>
    <t>序号</t>
  </si>
  <si>
    <t>招聘岗位</t>
  </si>
  <si>
    <t>需求专业</t>
  </si>
  <si>
    <t>需求学历学位</t>
  </si>
  <si>
    <t>招聘计划数</t>
  </si>
  <si>
    <t>备注</t>
  </si>
  <si>
    <t>联系电话</t>
  </si>
  <si>
    <t>舟山医院</t>
  </si>
  <si>
    <t>急诊科/ICU/EICU1</t>
  </si>
  <si>
    <t>研究生：急诊医学、重症医学、内科学、外科学、临床医学（内科学、外科学方向）、全科医学                                  
本科：临床医学</t>
  </si>
  <si>
    <t>硕士研究生及以上（公告发布日前取得执业医师资格证书和岗位所需的相应专业的住院医师规范化培训合格证书的临床医师，学历放宽至全日制普通高校本科）</t>
  </si>
  <si>
    <t>1．年龄要求35周岁及以下（1987年4月3日后出生）；           
2．2022年及之前毕业的研究生要求取得医师资格证书、住院医师规范化培训合格证书；</t>
  </si>
  <si>
    <t>0580-2292528
0580-2292522</t>
  </si>
  <si>
    <t>儿科1</t>
  </si>
  <si>
    <t>研究生：儿科学、临床医学（儿科学方向）           
本科：儿科学、临床医学</t>
  </si>
  <si>
    <t>麻醉手术部</t>
  </si>
  <si>
    <t>研究生：麻醉学、临床医学            
本科：麻醉学、临床医学</t>
  </si>
  <si>
    <t>血液内科</t>
  </si>
  <si>
    <t>研究生：内科学、临床医学（内科学方向）、中西医结合临床                                本科：临床医学、中西医临床医学</t>
  </si>
  <si>
    <t>肾内科</t>
  </si>
  <si>
    <t>消化内科</t>
  </si>
  <si>
    <t>全科医学科</t>
  </si>
  <si>
    <t>研究生：全科医学、内科学、临床医学（内科学方向）、中西医结合临床                              本科：临床医学、中西医临床医学</t>
  </si>
  <si>
    <t>精神卫生科1</t>
  </si>
  <si>
    <t>研究生：精神病与精神卫生学、内科学、临床医学（内科学方向）             
本科：临床医学、精神医学</t>
  </si>
  <si>
    <t>耳鼻咽喉科1</t>
  </si>
  <si>
    <t>研究生：耳鼻咽喉科学                          
本科：临床医学</t>
  </si>
  <si>
    <t>口腔科（口腔颌面外科岗位）</t>
  </si>
  <si>
    <t>研究生：口腔临床医学、口腔颌面外科学、口腔医学                                             本科：口腔医学</t>
  </si>
  <si>
    <t>核医学科</t>
  </si>
  <si>
    <t>研究生：核医学                                             本科：放射医学</t>
  </si>
  <si>
    <t>康复医学科</t>
  </si>
  <si>
    <t>研究生：康复医学与理疗学                                       本科：临床医学</t>
  </si>
  <si>
    <t>1．年龄要求35周岁及以下（1987年4月3日后出生）；           
2．2022年及之前毕业的研究生要求取得医师资格证书、住院医师规范化培训合格证书；
3．研究生报考的本科专业必须为临床医学。</t>
  </si>
  <si>
    <t>超声诊断中心1</t>
  </si>
  <si>
    <t>研究生：临床医学、影像医学与核医学            
本科：临床医学、医学影像学</t>
  </si>
  <si>
    <t>放射诊断中心（诊断）</t>
  </si>
  <si>
    <t>病理诊断中心（诊断）1</t>
  </si>
  <si>
    <t>研究生：病理学与病理生理学、临床病理   
本科：临床医学</t>
  </si>
  <si>
    <t>1．年龄要求35周岁及以下（1987年4月3日后出生）；           
2．2022年及之前毕业的研究生要求取得医师资格证书；
3．研究生报考的本科专业必须为临床医学。</t>
  </si>
  <si>
    <t>急诊科/ICU/EICU2</t>
  </si>
  <si>
    <t>临床医学</t>
  </si>
  <si>
    <t>全日制普通高校本科及以上</t>
  </si>
  <si>
    <t>1.年龄要求35周岁及以下（1987年4月3日后出生）；
2.2021年及之前毕业的要求取得医师资格证书。</t>
  </si>
  <si>
    <t>耳鼻咽喉科2</t>
  </si>
  <si>
    <t>功能检查科（心电图、脑电图、肌电图）</t>
  </si>
  <si>
    <t>儿科2</t>
  </si>
  <si>
    <t>儿科学、临床医学</t>
  </si>
  <si>
    <t>精神卫生科2</t>
  </si>
  <si>
    <t>临床医学、精神医学</t>
  </si>
  <si>
    <t>超声诊断中心2</t>
  </si>
  <si>
    <t>临床医学、医学影像学</t>
  </si>
  <si>
    <t>病理诊断中心（诊断）2</t>
  </si>
  <si>
    <t>小计</t>
  </si>
  <si>
    <t>舟山市妇女儿童医院</t>
  </si>
  <si>
    <t>妇产科/妇保科1</t>
  </si>
  <si>
    <t>研究生：妇产科学、临床医学（妇产科学方向）
本科：临床医学</t>
  </si>
  <si>
    <t xml:space="preserve">
1.年龄要求35周岁及以下（1987年4月3日后出生）；
2.2022年及之前毕业的研究生要求取得医师资格证书、住院医师规范化培训合格证书。</t>
  </si>
  <si>
    <t>0580-2065040</t>
  </si>
  <si>
    <t>内科</t>
  </si>
  <si>
    <t>研究生：内科学（心血管内科学方向）、临床医学（内科学方向）
本科：临床医学</t>
  </si>
  <si>
    <t>外科</t>
  </si>
  <si>
    <t>研究生：外科学（普通外科学方向）、儿外科学、临床医学（外科学、儿外科学方向）
本科：临床医学</t>
  </si>
  <si>
    <t>检验科</t>
  </si>
  <si>
    <t>临床检验诊断学</t>
  </si>
  <si>
    <t>硕士研究生及以上</t>
  </si>
  <si>
    <t>1.年龄要求35周岁及以下（1987年4月3日后出生）；
2.2022年及之前毕业的要求取得技师专业技术资格证书。</t>
  </si>
  <si>
    <t>妇产科/妇保科2</t>
  </si>
  <si>
    <t>1.年龄要求35周岁及以下（1987年4月3日后出生）；                               2.2021年及之前毕业的要求取得医师资格证书。</t>
  </si>
  <si>
    <t>放射科</t>
  </si>
  <si>
    <t>临床医学、放射医学、医学影像学</t>
  </si>
  <si>
    <t>超声科</t>
  </si>
  <si>
    <t>舟山市中医院</t>
  </si>
  <si>
    <t>骨伤科</t>
  </si>
  <si>
    <t xml:space="preserve">外科学（骨科方向）、中医骨伤科学、中西医结合临床（骨伤科方向）                    </t>
  </si>
  <si>
    <t>博士研究生</t>
  </si>
  <si>
    <t xml:space="preserve">1．年龄要求40周岁及以下（1982年4月3日后出生）；
2．2022年及之前毕业的要求取得医师资格证书、住院医师规范化培训合格证书。                            </t>
  </si>
  <si>
    <t>0580-8123901</t>
  </si>
  <si>
    <t>肛肠科</t>
  </si>
  <si>
    <t>研究生：临床医学（外科学方向）、外科学、中医外科学（肛肠病学方向）、中西医结合临床                                       本科：临床医学、中医学、中西医临床医学</t>
  </si>
  <si>
    <t>1．年龄要求35周岁及以下（1987年4月3日后出生）；              
2．2022年及之前毕业的研究生要求取得医师资格证书、住院医师规范化培训合格证书。</t>
  </si>
  <si>
    <t>内科（介入）</t>
  </si>
  <si>
    <t xml:space="preserve">研究生：临床医学（内科学方向）、内科学（心血管、肿瘤病学方向）、神经病学、中医内科学（心血管、脑病、肿瘤病学方向）、中西医结合临床                                                  本科：临床医学、中医学、中西医临床医学      </t>
  </si>
  <si>
    <t>放射科1</t>
  </si>
  <si>
    <t xml:space="preserve">研究生：临床医学、影像医学与核医学    
本科：临床医学、医学影像学      </t>
  </si>
  <si>
    <t>超声医学科1</t>
  </si>
  <si>
    <t xml:space="preserve">研究生：临床医学、影像医学与核医学 、超声医学    
本科：临床医学、医学影像学      </t>
  </si>
  <si>
    <t>临床检验诊断学、免疫学</t>
  </si>
  <si>
    <t>1．年龄要求35周岁以下（1987年4月3日后出生）；
2．2022年及之前毕业的要求取得技师专业技术资格证书。</t>
  </si>
  <si>
    <t>药剂科</t>
  </si>
  <si>
    <t>药学、临床药学、药事管理学、药剂学、药理学</t>
  </si>
  <si>
    <t>1．年龄要求35周岁以下（1987年4月3日后出生）；
2．2022年及之前毕业的要求取得药师专业技术资格证书。</t>
  </si>
  <si>
    <t>临床护理</t>
  </si>
  <si>
    <t>护理学</t>
  </si>
  <si>
    <t>1.年龄要求35周岁以下（1987年4月3日后出生）；               
2.2022年及之前毕业的要求取得护士执业资格证书。</t>
  </si>
  <si>
    <t>眼科</t>
  </si>
  <si>
    <t>临床医学、眼视光医学、眼科学、中医五官科学（眼科学方向）</t>
  </si>
  <si>
    <t>1．年龄要求35周岁及以下（1987年4月3日后出生）；
2．2021年及之前毕业的要求取得医师资格证书。</t>
  </si>
  <si>
    <t>放射科2</t>
  </si>
  <si>
    <t>超声医学科2</t>
  </si>
  <si>
    <t>舟山市第二人民医院</t>
  </si>
  <si>
    <t>精神科</t>
  </si>
  <si>
    <t>1.年龄要求35周岁及以下（1987年4月3日后出生）；
2.2022年及之前毕业的研究生要求取得医师资格证书、住院医师规范化培训合格证书。</t>
  </si>
  <si>
    <t>0580-2627973</t>
  </si>
  <si>
    <t>老年医学科</t>
  </si>
  <si>
    <t>研究生：中西医结合临床、老年医学、内科学       
本科：中西医临床医学、临床医学</t>
  </si>
  <si>
    <t>舟山市中心血站</t>
  </si>
  <si>
    <t xml:space="preserve">1．年龄要求35周岁及以下（1987年4月3日后出生）；
2.根据卫生部（现国家卫健委）有关规定，患有传染病病人和经血传播疾病病原体携带者，不得从事该岗位工作。          </t>
  </si>
  <si>
    <t>0580-2551019</t>
  </si>
  <si>
    <t>舟山市急救指挥中心</t>
  </si>
  <si>
    <t>急救工作人员</t>
  </si>
  <si>
    <t>1.年龄要求35周岁及以下（1987年4月3日后出生）；               
2.2022年及之前毕业的要求取得护士执业资格证书。</t>
  </si>
  <si>
    <t>0580-2186829</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</si>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</sst>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仿宋_GB2312"/>
      <family val="0"/>
    </font>
    <font>
      <sz val="10"/>
      <color indexed="8"/>
      <name val="仿宋_GB2312"/>
      <family val="0"/>
    </font>
    <font>
      <sz val="11"/>
      <color indexed="8"/>
      <name val="仿宋_GB2312"/>
      <family val="0"/>
    </font>
    <font>
      <sz val="11"/>
      <name val="仿宋_GB2312"/>
      <family val="0"/>
    </font>
    <font>
      <sz val="9"/>
      <name val="黑体"/>
      <family val="0"/>
    </font>
    <font>
      <sz val="14"/>
      <name val="方正小标宋简体"/>
      <family val="0"/>
    </font>
    <font>
      <b/>
      <sz val="10"/>
      <name val="仿宋_GB2312"/>
      <family val="0"/>
    </font>
    <font>
      <sz val="10"/>
      <name val="仿宋_GB2312"/>
      <family val="0"/>
    </font>
    <font>
      <b/>
      <sz val="10"/>
      <color indexed="8"/>
      <name val="仿宋_GB2312"/>
      <family val="0"/>
    </font>
    <font>
      <sz val="11"/>
      <color indexed="8"/>
      <name val="宋体"/>
      <family val="0"/>
    </font>
    <font>
      <b/>
      <sz val="11"/>
      <color indexed="54"/>
      <name val="宋体"/>
      <family val="0"/>
    </font>
    <font>
      <sz val="11"/>
      <color indexed="19"/>
      <name val="宋体"/>
      <family val="0"/>
    </font>
    <font>
      <b/>
      <sz val="11"/>
      <color indexed="8"/>
      <name val="宋体"/>
      <family val="0"/>
    </font>
    <font>
      <sz val="11"/>
      <color indexed="9"/>
      <name val="宋体"/>
      <family val="0"/>
    </font>
    <font>
      <u val="single"/>
      <sz val="11"/>
      <color indexed="12"/>
      <name val="宋体"/>
      <family val="0"/>
    </font>
    <font>
      <b/>
      <sz val="11"/>
      <color indexed="63"/>
      <name val="宋体"/>
      <family val="0"/>
    </font>
    <font>
      <sz val="11"/>
      <color indexed="17"/>
      <name val="宋体"/>
      <family val="0"/>
    </font>
    <font>
      <b/>
      <sz val="15"/>
      <color indexed="54"/>
      <name val="宋体"/>
      <family val="0"/>
    </font>
    <font>
      <sz val="11"/>
      <color indexed="16"/>
      <name val="宋体"/>
      <family val="0"/>
    </font>
    <font>
      <sz val="11"/>
      <color indexed="10"/>
      <name val="宋体"/>
      <family val="0"/>
    </font>
    <font>
      <b/>
      <sz val="11"/>
      <color indexed="9"/>
      <name val="宋体"/>
      <family val="0"/>
    </font>
    <font>
      <b/>
      <sz val="13"/>
      <color indexed="54"/>
      <name val="宋体"/>
      <family val="0"/>
    </font>
    <font>
      <b/>
      <sz val="18"/>
      <color indexed="54"/>
      <name val="宋体"/>
      <family val="0"/>
    </font>
    <font>
      <u val="single"/>
      <sz val="11"/>
      <color indexed="20"/>
      <name val="宋体"/>
      <family val="0"/>
    </font>
    <font>
      <sz val="11"/>
      <color indexed="53"/>
      <name val="宋体"/>
      <family val="0"/>
    </font>
    <font>
      <i/>
      <sz val="11"/>
      <color indexed="23"/>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仿宋_GB2312"/>
      <family val="0"/>
    </font>
    <font>
      <sz val="11"/>
      <color theme="1"/>
      <name val="仿宋_GB2312"/>
      <family val="0"/>
    </font>
    <font>
      <b/>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
      <left/>
      <right/>
      <top style="thin"/>
      <bottom style="thin"/>
    </border>
    <border>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right style="thin"/>
      <top style="thin"/>
      <bottom style="thin"/>
    </border>
    <border>
      <left style="thin"/>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99">
    <xf numFmtId="0" fontId="0" fillId="0" borderId="0" xfId="0" applyAlignment="1">
      <alignment vertical="center"/>
    </xf>
    <xf numFmtId="0" fontId="2"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9"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9" fillId="0" borderId="9" xfId="15"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9" fillId="0" borderId="9" xfId="15" applyFont="1" applyFill="1" applyBorder="1" applyAlignment="1">
      <alignment horizontal="left" vertical="center" wrapText="1"/>
      <protection/>
    </xf>
    <xf numFmtId="0" fontId="50" fillId="0" borderId="9"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1" xfId="15" applyFont="1" applyFill="1" applyBorder="1" applyAlignment="1">
      <alignment horizontal="left" vertical="center" wrapText="1"/>
      <protection/>
    </xf>
    <xf numFmtId="0" fontId="9" fillId="0" borderId="9" xfId="0" applyFont="1" applyFill="1" applyBorder="1" applyAlignment="1">
      <alignment horizontal="left" vertical="center"/>
    </xf>
    <xf numFmtId="0" fontId="9"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9" fillId="0" borderId="11" xfId="15" applyFont="1" applyFill="1" applyBorder="1" applyAlignment="1">
      <alignment horizontal="center" vertical="center" wrapText="1"/>
      <protection/>
    </xf>
    <xf numFmtId="0" fontId="50" fillId="0" borderId="9" xfId="0" applyFont="1" applyFill="1" applyBorder="1" applyAlignment="1">
      <alignment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9" xfId="0" applyFont="1" applyFill="1" applyBorder="1" applyAlignment="1">
      <alignment vertical="center" wrapText="1"/>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3" xfId="0" applyFont="1" applyFill="1" applyBorder="1" applyAlignment="1">
      <alignment horizontal="center" vertical="center"/>
    </xf>
    <xf numFmtId="0" fontId="50" fillId="0" borderId="9" xfId="0" applyFont="1" applyFill="1" applyBorder="1" applyAlignment="1">
      <alignment horizontal="center" vertical="center"/>
    </xf>
    <xf numFmtId="0" fontId="9" fillId="0" borderId="14" xfId="15" applyFont="1" applyFill="1" applyBorder="1" applyAlignment="1">
      <alignment horizontal="left" vertical="center" wrapText="1"/>
      <protection/>
    </xf>
    <xf numFmtId="0" fontId="9" fillId="0" borderId="10" xfId="15" applyFont="1" applyFill="1" applyBorder="1" applyAlignment="1">
      <alignment horizontal="center" vertical="center" wrapText="1"/>
      <protection/>
    </xf>
    <xf numFmtId="0" fontId="9" fillId="0" borderId="10" xfId="15" applyFont="1" applyFill="1" applyBorder="1" applyAlignment="1">
      <alignment horizontal="left" vertical="center" wrapText="1"/>
      <protection/>
    </xf>
    <xf numFmtId="0" fontId="9" fillId="0" borderId="9" xfId="0" applyFont="1" applyFill="1" applyBorder="1" applyAlignment="1">
      <alignment horizontal="center" vertical="center"/>
    </xf>
    <xf numFmtId="0" fontId="9" fillId="0" borderId="9" xfId="15" applyFont="1" applyFill="1" applyBorder="1" applyAlignment="1">
      <alignment vertical="center" wrapText="1"/>
      <protection/>
    </xf>
    <xf numFmtId="0" fontId="9" fillId="0" borderId="22" xfId="0" applyFont="1" applyFill="1" applyBorder="1" applyAlignment="1">
      <alignment horizontal="center" vertical="center" wrapText="1"/>
    </xf>
    <xf numFmtId="0" fontId="9" fillId="0" borderId="9" xfId="0" applyFont="1" applyFill="1" applyBorder="1" applyAlignment="1">
      <alignment horizontal="center" vertical="center"/>
    </xf>
    <xf numFmtId="0" fontId="52" fillId="0" borderId="23" xfId="0" applyFont="1" applyFill="1" applyBorder="1" applyAlignment="1">
      <alignment horizontal="center" vertical="center" wrapText="1"/>
    </xf>
    <xf numFmtId="0" fontId="8" fillId="0" borderId="9" xfId="0" applyFont="1" applyFill="1" applyBorder="1" applyAlignment="1">
      <alignment horizontal="center" vertical="center"/>
    </xf>
    <xf numFmtId="0" fontId="52" fillId="0" borderId="9" xfId="0" applyFont="1" applyFill="1" applyBorder="1" applyAlignment="1">
      <alignment vertical="center" wrapText="1"/>
    </xf>
    <xf numFmtId="0" fontId="9" fillId="0" borderId="15" xfId="15" applyFont="1" applyFill="1" applyBorder="1" applyAlignment="1">
      <alignment horizontal="center" vertical="center" wrapText="1"/>
      <protection/>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8" xfId="0" applyFont="1" applyFill="1" applyBorder="1" applyAlignment="1">
      <alignment vertical="center" wrapText="1"/>
    </xf>
    <xf numFmtId="0" fontId="9" fillId="0" borderId="9" xfId="0" applyFont="1" applyFill="1" applyBorder="1" applyAlignment="1">
      <alignment horizontal="center" vertical="center"/>
    </xf>
    <xf numFmtId="0" fontId="9" fillId="0" borderId="9" xfId="15" applyFont="1" applyFill="1" applyBorder="1" applyAlignment="1">
      <alignment horizontal="left" vertical="center" wrapText="1"/>
      <protection/>
    </xf>
    <xf numFmtId="0" fontId="8" fillId="0" borderId="9" xfId="0" applyFont="1" applyFill="1" applyBorder="1" applyAlignment="1">
      <alignment horizontal="center" vertical="center"/>
    </xf>
    <xf numFmtId="0" fontId="9" fillId="0" borderId="9" xfId="0" applyFont="1" applyFill="1" applyBorder="1" applyAlignment="1">
      <alignment horizontal="left" vertical="center"/>
    </xf>
    <xf numFmtId="0" fontId="9" fillId="0" borderId="9" xfId="15" applyFont="1" applyFill="1" applyBorder="1" applyAlignment="1">
      <alignment vertical="center" wrapText="1"/>
      <protection/>
    </xf>
    <xf numFmtId="0" fontId="9" fillId="0" borderId="11" xfId="15" applyFont="1" applyFill="1" applyBorder="1" applyAlignment="1">
      <alignment vertical="center" wrapText="1"/>
      <protection/>
    </xf>
    <xf numFmtId="0" fontId="50" fillId="0" borderId="9" xfId="0" applyFont="1" applyFill="1" applyBorder="1" applyAlignment="1">
      <alignment horizontal="left" vertical="center" wrapText="1"/>
    </xf>
    <xf numFmtId="0" fontId="9" fillId="0" borderId="21" xfId="0" applyFont="1" applyFill="1" applyBorder="1" applyAlignment="1">
      <alignment horizontal="center"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21"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7"/>
  <sheetViews>
    <sheetView tabSelected="1" zoomScaleSheetLayoutView="100" workbookViewId="0" topLeftCell="A5">
      <selection activeCell="D15" sqref="D15:D16"/>
    </sheetView>
  </sheetViews>
  <sheetFormatPr defaultColWidth="9.00390625" defaultRowHeight="14.25"/>
  <cols>
    <col min="1" max="1" width="4.625" style="11" customWidth="1"/>
    <col min="2" max="2" width="4.25390625" style="11" customWidth="1"/>
    <col min="3" max="3" width="19.125" style="11" customWidth="1"/>
    <col min="4" max="4" width="30.75390625" style="12" customWidth="1"/>
    <col min="5" max="5" width="11.125" style="13" customWidth="1"/>
    <col min="6" max="6" width="5.50390625" style="11" customWidth="1"/>
    <col min="7" max="7" width="48.50390625" style="11" customWidth="1"/>
    <col min="8" max="8" width="9.125" style="11" customWidth="1"/>
    <col min="9" max="16384" width="9.00390625" style="14" customWidth="1"/>
  </cols>
  <sheetData>
    <row r="1" spans="1:8" s="1" customFormat="1" ht="27.75" customHeight="1">
      <c r="A1" s="15" t="s">
        <v>0</v>
      </c>
      <c r="B1" s="15"/>
      <c r="C1" s="15"/>
      <c r="D1" s="16"/>
      <c r="E1" s="15"/>
      <c r="F1" s="15"/>
      <c r="G1" s="15"/>
      <c r="H1" s="15"/>
    </row>
    <row r="2" spans="1:8" s="1" customFormat="1" ht="36">
      <c r="A2" s="17" t="s">
        <v>1</v>
      </c>
      <c r="B2" s="18" t="s">
        <v>2</v>
      </c>
      <c r="C2" s="18" t="s">
        <v>3</v>
      </c>
      <c r="D2" s="18" t="s">
        <v>4</v>
      </c>
      <c r="E2" s="18" t="s">
        <v>5</v>
      </c>
      <c r="F2" s="18" t="s">
        <v>6</v>
      </c>
      <c r="G2" s="18" t="s">
        <v>7</v>
      </c>
      <c r="H2" s="18" t="s">
        <v>8</v>
      </c>
    </row>
    <row r="3" spans="1:8" s="2" customFormat="1" ht="48">
      <c r="A3" s="19" t="s">
        <v>9</v>
      </c>
      <c r="B3" s="20">
        <v>1</v>
      </c>
      <c r="C3" s="21" t="s">
        <v>10</v>
      </c>
      <c r="D3" s="22" t="s">
        <v>11</v>
      </c>
      <c r="E3" s="59" t="s">
        <v>12</v>
      </c>
      <c r="F3" s="35">
        <v>2</v>
      </c>
      <c r="G3" s="26" t="s">
        <v>13</v>
      </c>
      <c r="H3" s="60" t="s">
        <v>14</v>
      </c>
    </row>
    <row r="4" spans="1:8" s="3" customFormat="1" ht="36">
      <c r="A4" s="19"/>
      <c r="B4" s="20">
        <v>2</v>
      </c>
      <c r="C4" s="21" t="s">
        <v>15</v>
      </c>
      <c r="D4" s="22" t="s">
        <v>16</v>
      </c>
      <c r="E4" s="19"/>
      <c r="F4" s="21">
        <v>1</v>
      </c>
      <c r="G4" s="27"/>
      <c r="H4" s="61"/>
    </row>
    <row r="5" spans="1:8" s="3" customFormat="1" ht="24">
      <c r="A5" s="19"/>
      <c r="B5" s="20">
        <v>3</v>
      </c>
      <c r="C5" s="21" t="s">
        <v>17</v>
      </c>
      <c r="D5" s="22" t="s">
        <v>18</v>
      </c>
      <c r="E5" s="19"/>
      <c r="F5" s="21">
        <v>1</v>
      </c>
      <c r="G5" s="27"/>
      <c r="H5" s="61"/>
    </row>
    <row r="6" spans="1:8" s="3" customFormat="1" ht="13.5">
      <c r="A6" s="19"/>
      <c r="B6" s="20">
        <v>4</v>
      </c>
      <c r="C6" s="21" t="s">
        <v>19</v>
      </c>
      <c r="D6" s="23" t="s">
        <v>20</v>
      </c>
      <c r="E6" s="19"/>
      <c r="F6" s="21">
        <v>1</v>
      </c>
      <c r="G6" s="27"/>
      <c r="H6" s="61"/>
    </row>
    <row r="7" spans="1:8" s="3" customFormat="1" ht="13.5">
      <c r="A7" s="19"/>
      <c r="B7" s="20">
        <v>5</v>
      </c>
      <c r="C7" s="21" t="s">
        <v>21</v>
      </c>
      <c r="D7" s="24"/>
      <c r="E7" s="19"/>
      <c r="F7" s="21">
        <v>1</v>
      </c>
      <c r="G7" s="27"/>
      <c r="H7" s="61"/>
    </row>
    <row r="8" spans="1:8" s="3" customFormat="1" ht="13.5">
      <c r="A8" s="19"/>
      <c r="B8" s="20">
        <v>6</v>
      </c>
      <c r="C8" s="21" t="s">
        <v>22</v>
      </c>
      <c r="D8" s="24"/>
      <c r="E8" s="19"/>
      <c r="F8" s="21">
        <v>1</v>
      </c>
      <c r="G8" s="27"/>
      <c r="H8" s="61"/>
    </row>
    <row r="9" spans="1:8" s="3" customFormat="1" ht="36">
      <c r="A9" s="19"/>
      <c r="B9" s="20">
        <v>7</v>
      </c>
      <c r="C9" s="21" t="s">
        <v>23</v>
      </c>
      <c r="D9" s="22" t="s">
        <v>24</v>
      </c>
      <c r="E9" s="19"/>
      <c r="F9" s="21">
        <v>1</v>
      </c>
      <c r="G9" s="27"/>
      <c r="H9" s="61"/>
    </row>
    <row r="10" spans="1:8" s="3" customFormat="1" ht="36">
      <c r="A10" s="19"/>
      <c r="B10" s="20">
        <v>8</v>
      </c>
      <c r="C10" s="21" t="s">
        <v>25</v>
      </c>
      <c r="D10" s="22" t="s">
        <v>26</v>
      </c>
      <c r="E10" s="19"/>
      <c r="F10" s="21">
        <v>1</v>
      </c>
      <c r="G10" s="27"/>
      <c r="H10" s="61"/>
    </row>
    <row r="11" spans="1:8" s="3" customFormat="1" ht="24">
      <c r="A11" s="19"/>
      <c r="B11" s="20">
        <v>9</v>
      </c>
      <c r="C11" s="21" t="s">
        <v>27</v>
      </c>
      <c r="D11" s="22" t="s">
        <v>28</v>
      </c>
      <c r="E11" s="19"/>
      <c r="F11" s="21">
        <v>1</v>
      </c>
      <c r="G11" s="27"/>
      <c r="H11" s="61"/>
    </row>
    <row r="12" spans="1:8" s="3" customFormat="1" ht="36">
      <c r="A12" s="19"/>
      <c r="B12" s="20">
        <v>10</v>
      </c>
      <c r="C12" s="21" t="s">
        <v>29</v>
      </c>
      <c r="D12" s="22" t="s">
        <v>30</v>
      </c>
      <c r="E12" s="19"/>
      <c r="F12" s="21">
        <v>1</v>
      </c>
      <c r="G12" s="27"/>
      <c r="H12" s="61"/>
    </row>
    <row r="13" spans="1:8" s="3" customFormat="1" ht="24">
      <c r="A13" s="19"/>
      <c r="B13" s="20">
        <v>11</v>
      </c>
      <c r="C13" s="21" t="s">
        <v>31</v>
      </c>
      <c r="D13" s="25" t="s">
        <v>32</v>
      </c>
      <c r="E13" s="19"/>
      <c r="F13" s="21">
        <v>1</v>
      </c>
      <c r="G13" s="29"/>
      <c r="H13" s="61"/>
    </row>
    <row r="14" spans="1:8" s="3" customFormat="1" ht="48">
      <c r="A14" s="19"/>
      <c r="B14" s="20">
        <v>12</v>
      </c>
      <c r="C14" s="21" t="s">
        <v>33</v>
      </c>
      <c r="D14" s="23" t="s">
        <v>34</v>
      </c>
      <c r="E14" s="19"/>
      <c r="F14" s="50">
        <v>1</v>
      </c>
      <c r="G14" s="62" t="s">
        <v>35</v>
      </c>
      <c r="H14" s="61"/>
    </row>
    <row r="15" spans="1:8" s="3" customFormat="1" ht="27.75" customHeight="1">
      <c r="A15" s="19"/>
      <c r="B15" s="20">
        <v>13</v>
      </c>
      <c r="C15" s="21" t="s">
        <v>36</v>
      </c>
      <c r="D15" s="26" t="s">
        <v>37</v>
      </c>
      <c r="E15" s="19"/>
      <c r="F15" s="50">
        <v>1</v>
      </c>
      <c r="G15" s="28" t="s">
        <v>13</v>
      </c>
      <c r="H15" s="61"/>
    </row>
    <row r="16" spans="1:8" s="3" customFormat="1" ht="27.75" customHeight="1">
      <c r="A16" s="19"/>
      <c r="B16" s="20">
        <v>14</v>
      </c>
      <c r="C16" s="21" t="s">
        <v>38</v>
      </c>
      <c r="D16" s="27"/>
      <c r="E16" s="19"/>
      <c r="F16" s="50">
        <v>1</v>
      </c>
      <c r="G16" s="28"/>
      <c r="H16" s="61"/>
    </row>
    <row r="17" spans="1:8" s="3" customFormat="1" ht="36">
      <c r="A17" s="19"/>
      <c r="B17" s="20">
        <v>15</v>
      </c>
      <c r="C17" s="21" t="s">
        <v>39</v>
      </c>
      <c r="D17" s="28" t="s">
        <v>40</v>
      </c>
      <c r="E17" s="19"/>
      <c r="F17" s="50">
        <v>1</v>
      </c>
      <c r="G17" s="25" t="s">
        <v>41</v>
      </c>
      <c r="H17" s="61"/>
    </row>
    <row r="18" spans="1:8" s="3" customFormat="1" ht="13.5">
      <c r="A18" s="19"/>
      <c r="B18" s="20">
        <v>16</v>
      </c>
      <c r="C18" s="21" t="s">
        <v>42</v>
      </c>
      <c r="D18" s="26" t="s">
        <v>43</v>
      </c>
      <c r="E18" s="60" t="s">
        <v>44</v>
      </c>
      <c r="F18" s="50">
        <v>2</v>
      </c>
      <c r="G18" s="26" t="s">
        <v>45</v>
      </c>
      <c r="H18" s="61"/>
    </row>
    <row r="19" spans="1:8" s="4" customFormat="1" ht="13.5">
      <c r="A19" s="19"/>
      <c r="B19" s="20">
        <v>17</v>
      </c>
      <c r="C19" s="21" t="s">
        <v>46</v>
      </c>
      <c r="D19" s="27"/>
      <c r="E19" s="19"/>
      <c r="F19" s="50">
        <v>1</v>
      </c>
      <c r="G19" s="27"/>
      <c r="H19" s="63"/>
    </row>
    <row r="20" spans="1:8" s="4" customFormat="1" ht="24">
      <c r="A20" s="19"/>
      <c r="B20" s="20">
        <v>18</v>
      </c>
      <c r="C20" s="21" t="s">
        <v>47</v>
      </c>
      <c r="D20" s="29"/>
      <c r="E20" s="19"/>
      <c r="F20" s="50">
        <v>2</v>
      </c>
      <c r="G20" s="27"/>
      <c r="H20" s="63"/>
    </row>
    <row r="21" spans="1:8" s="5" customFormat="1" ht="13.5">
      <c r="A21" s="19"/>
      <c r="B21" s="20">
        <v>19</v>
      </c>
      <c r="C21" s="21" t="s">
        <v>48</v>
      </c>
      <c r="D21" s="22" t="s">
        <v>49</v>
      </c>
      <c r="E21" s="64"/>
      <c r="F21" s="21">
        <v>1</v>
      </c>
      <c r="G21" s="27"/>
      <c r="H21" s="65"/>
    </row>
    <row r="22" spans="1:8" s="5" customFormat="1" ht="13.5">
      <c r="A22" s="19"/>
      <c r="B22" s="20">
        <v>20</v>
      </c>
      <c r="C22" s="21" t="s">
        <v>50</v>
      </c>
      <c r="D22" s="22" t="s">
        <v>51</v>
      </c>
      <c r="E22" s="64"/>
      <c r="F22" s="21">
        <v>1</v>
      </c>
      <c r="G22" s="27"/>
      <c r="H22" s="65"/>
    </row>
    <row r="23" spans="1:8" s="6" customFormat="1" ht="13.5">
      <c r="A23" s="19"/>
      <c r="B23" s="20">
        <v>21</v>
      </c>
      <c r="C23" s="21" t="s">
        <v>52</v>
      </c>
      <c r="D23" s="22" t="s">
        <v>53</v>
      </c>
      <c r="E23" s="64"/>
      <c r="F23" s="21">
        <v>1</v>
      </c>
      <c r="G23" s="27"/>
      <c r="H23" s="61"/>
    </row>
    <row r="24" spans="1:8" s="3" customFormat="1" ht="13.5">
      <c r="A24" s="19"/>
      <c r="B24" s="20">
        <v>22</v>
      </c>
      <c r="C24" s="21" t="s">
        <v>54</v>
      </c>
      <c r="D24" s="28" t="s">
        <v>43</v>
      </c>
      <c r="E24" s="64"/>
      <c r="F24" s="21">
        <v>1</v>
      </c>
      <c r="G24" s="29"/>
      <c r="H24" s="61"/>
    </row>
    <row r="25" spans="1:8" s="3" customFormat="1" ht="13.5">
      <c r="A25" s="30"/>
      <c r="B25" s="31" t="s">
        <v>55</v>
      </c>
      <c r="C25" s="32"/>
      <c r="D25" s="33"/>
      <c r="E25" s="66"/>
      <c r="F25" s="67">
        <f>SUM(F3:F24)</f>
        <v>25</v>
      </c>
      <c r="G25" s="68"/>
      <c r="H25" s="69"/>
    </row>
    <row r="26" spans="1:8" s="1" customFormat="1" ht="36">
      <c r="A26" s="17" t="s">
        <v>1</v>
      </c>
      <c r="B26" s="18" t="s">
        <v>2</v>
      </c>
      <c r="C26" s="18" t="s">
        <v>3</v>
      </c>
      <c r="D26" s="18" t="s">
        <v>4</v>
      </c>
      <c r="E26" s="18" t="s">
        <v>5</v>
      </c>
      <c r="F26" s="18" t="s">
        <v>6</v>
      </c>
      <c r="G26" s="18" t="s">
        <v>7</v>
      </c>
      <c r="H26" s="18" t="s">
        <v>8</v>
      </c>
    </row>
    <row r="27" spans="1:8" s="7" customFormat="1" ht="51.75" customHeight="1">
      <c r="A27" s="19" t="s">
        <v>56</v>
      </c>
      <c r="B27" s="34">
        <v>23</v>
      </c>
      <c r="C27" s="35" t="s">
        <v>57</v>
      </c>
      <c r="D27" s="36" t="s">
        <v>58</v>
      </c>
      <c r="E27" s="34" t="s">
        <v>12</v>
      </c>
      <c r="F27" s="70">
        <v>1</v>
      </c>
      <c r="G27" s="71" t="s">
        <v>59</v>
      </c>
      <c r="H27" s="72" t="s">
        <v>60</v>
      </c>
    </row>
    <row r="28" spans="1:8" s="7" customFormat="1" ht="51.75" customHeight="1">
      <c r="A28" s="19"/>
      <c r="B28" s="34">
        <v>24</v>
      </c>
      <c r="C28" s="35" t="s">
        <v>61</v>
      </c>
      <c r="D28" s="36" t="s">
        <v>62</v>
      </c>
      <c r="E28" s="34"/>
      <c r="F28" s="70">
        <v>1</v>
      </c>
      <c r="G28" s="73"/>
      <c r="H28" s="72"/>
    </row>
    <row r="29" spans="1:8" s="7" customFormat="1" ht="51.75" customHeight="1">
      <c r="A29" s="19"/>
      <c r="B29" s="34">
        <v>25</v>
      </c>
      <c r="C29" s="35" t="s">
        <v>63</v>
      </c>
      <c r="D29" s="36" t="s">
        <v>64</v>
      </c>
      <c r="E29" s="34"/>
      <c r="F29" s="70">
        <v>1</v>
      </c>
      <c r="G29" s="73"/>
      <c r="H29" s="72"/>
    </row>
    <row r="30" spans="1:8" s="7" customFormat="1" ht="24">
      <c r="A30" s="19"/>
      <c r="B30" s="34">
        <v>26</v>
      </c>
      <c r="C30" s="37" t="s">
        <v>65</v>
      </c>
      <c r="D30" s="36" t="s">
        <v>66</v>
      </c>
      <c r="E30" s="34" t="s">
        <v>67</v>
      </c>
      <c r="F30" s="74">
        <v>1</v>
      </c>
      <c r="G30" s="75" t="s">
        <v>68</v>
      </c>
      <c r="H30" s="72"/>
    </row>
    <row r="31" spans="1:8" s="7" customFormat="1" ht="13.5">
      <c r="A31" s="19"/>
      <c r="B31" s="34">
        <v>27</v>
      </c>
      <c r="C31" s="35" t="s">
        <v>69</v>
      </c>
      <c r="D31" s="36" t="s">
        <v>43</v>
      </c>
      <c r="E31" s="76" t="s">
        <v>44</v>
      </c>
      <c r="F31" s="77">
        <v>1</v>
      </c>
      <c r="G31" s="27" t="s">
        <v>70</v>
      </c>
      <c r="H31" s="72"/>
    </row>
    <row r="32" spans="1:8" s="7" customFormat="1" ht="13.5">
      <c r="A32" s="19"/>
      <c r="B32" s="34">
        <v>28</v>
      </c>
      <c r="C32" s="35" t="s">
        <v>71</v>
      </c>
      <c r="D32" s="36" t="s">
        <v>72</v>
      </c>
      <c r="E32" s="76"/>
      <c r="F32" s="35">
        <v>1</v>
      </c>
      <c r="G32" s="27"/>
      <c r="H32" s="72"/>
    </row>
    <row r="33" spans="1:8" s="7" customFormat="1" ht="13.5">
      <c r="A33" s="19"/>
      <c r="B33" s="34">
        <v>29</v>
      </c>
      <c r="C33" s="35" t="s">
        <v>73</v>
      </c>
      <c r="D33" s="36" t="s">
        <v>53</v>
      </c>
      <c r="E33" s="76"/>
      <c r="F33" s="34">
        <v>1</v>
      </c>
      <c r="G33" s="27"/>
      <c r="H33" s="72"/>
    </row>
    <row r="34" spans="1:8" s="7" customFormat="1" ht="13.5">
      <c r="A34" s="30"/>
      <c r="B34" s="38" t="s">
        <v>55</v>
      </c>
      <c r="C34" s="39"/>
      <c r="D34" s="39"/>
      <c r="E34" s="78"/>
      <c r="F34" s="79">
        <f>SUM(F27:F33)</f>
        <v>7</v>
      </c>
      <c r="G34" s="80"/>
      <c r="H34" s="81"/>
    </row>
    <row r="35" spans="1:8" s="1" customFormat="1" ht="36">
      <c r="A35" s="17" t="s">
        <v>1</v>
      </c>
      <c r="B35" s="18" t="s">
        <v>2</v>
      </c>
      <c r="C35" s="18" t="s">
        <v>3</v>
      </c>
      <c r="D35" s="18" t="s">
        <v>4</v>
      </c>
      <c r="E35" s="18" t="s">
        <v>5</v>
      </c>
      <c r="F35" s="18" t="s">
        <v>6</v>
      </c>
      <c r="G35" s="18" t="s">
        <v>7</v>
      </c>
      <c r="H35" s="18" t="s">
        <v>8</v>
      </c>
    </row>
    <row r="36" spans="1:8" s="8" customFormat="1" ht="36.75" customHeight="1">
      <c r="A36" s="40" t="s">
        <v>74</v>
      </c>
      <c r="B36" s="41">
        <v>30</v>
      </c>
      <c r="C36" s="21" t="s">
        <v>75</v>
      </c>
      <c r="D36" s="22" t="s">
        <v>76</v>
      </c>
      <c r="E36" s="21" t="s">
        <v>77</v>
      </c>
      <c r="F36" s="21">
        <v>1</v>
      </c>
      <c r="G36" s="22" t="s">
        <v>78</v>
      </c>
      <c r="H36" s="40" t="s">
        <v>79</v>
      </c>
    </row>
    <row r="37" spans="1:8" s="9" customFormat="1" ht="60">
      <c r="A37" s="42"/>
      <c r="B37" s="41">
        <v>31</v>
      </c>
      <c r="C37" s="41" t="s">
        <v>80</v>
      </c>
      <c r="D37" s="22" t="s">
        <v>81</v>
      </c>
      <c r="E37" s="40" t="s">
        <v>12</v>
      </c>
      <c r="F37" s="41">
        <v>1</v>
      </c>
      <c r="G37" s="82" t="s">
        <v>82</v>
      </c>
      <c r="H37" s="42"/>
    </row>
    <row r="38" spans="1:8" s="9" customFormat="1" ht="72">
      <c r="A38" s="42"/>
      <c r="B38" s="41">
        <v>32</v>
      </c>
      <c r="C38" s="41" t="s">
        <v>83</v>
      </c>
      <c r="D38" s="22" t="s">
        <v>84</v>
      </c>
      <c r="E38" s="42"/>
      <c r="F38" s="41">
        <v>1</v>
      </c>
      <c r="G38" s="83"/>
      <c r="H38" s="42"/>
    </row>
    <row r="39" spans="1:8" s="8" customFormat="1" ht="24">
      <c r="A39" s="42"/>
      <c r="B39" s="41">
        <v>33</v>
      </c>
      <c r="C39" s="21" t="s">
        <v>85</v>
      </c>
      <c r="D39" s="22" t="s">
        <v>86</v>
      </c>
      <c r="E39" s="42"/>
      <c r="F39" s="21">
        <v>1</v>
      </c>
      <c r="G39" s="83"/>
      <c r="H39" s="42"/>
    </row>
    <row r="40" spans="1:8" s="8" customFormat="1" ht="36">
      <c r="A40" s="42"/>
      <c r="B40" s="41">
        <v>34</v>
      </c>
      <c r="C40" s="40" t="s">
        <v>87</v>
      </c>
      <c r="D40" s="43" t="s">
        <v>88</v>
      </c>
      <c r="E40" s="42"/>
      <c r="F40" s="40">
        <v>1</v>
      </c>
      <c r="G40" s="83"/>
      <c r="H40" s="42"/>
    </row>
    <row r="41" spans="1:8" s="8" customFormat="1" ht="24">
      <c r="A41" s="42"/>
      <c r="B41" s="41">
        <v>35</v>
      </c>
      <c r="C41" s="21" t="s">
        <v>65</v>
      </c>
      <c r="D41" s="22" t="s">
        <v>89</v>
      </c>
      <c r="E41" s="40" t="s">
        <v>67</v>
      </c>
      <c r="F41" s="21">
        <v>2</v>
      </c>
      <c r="G41" s="22" t="s">
        <v>90</v>
      </c>
      <c r="H41" s="42"/>
    </row>
    <row r="42" spans="1:8" s="9" customFormat="1" ht="24">
      <c r="A42" s="42"/>
      <c r="B42" s="41">
        <v>36</v>
      </c>
      <c r="C42" s="41" t="s">
        <v>91</v>
      </c>
      <c r="D42" s="22" t="s">
        <v>92</v>
      </c>
      <c r="E42" s="42"/>
      <c r="F42" s="41">
        <v>1</v>
      </c>
      <c r="G42" s="22" t="s">
        <v>93</v>
      </c>
      <c r="H42" s="42"/>
    </row>
    <row r="43" spans="1:8" s="8" customFormat="1" ht="24">
      <c r="A43" s="42"/>
      <c r="B43" s="41">
        <v>37</v>
      </c>
      <c r="C43" s="41" t="s">
        <v>94</v>
      </c>
      <c r="D43" s="44" t="s">
        <v>95</v>
      </c>
      <c r="E43" s="45"/>
      <c r="F43" s="21">
        <v>1</v>
      </c>
      <c r="G43" s="22" t="s">
        <v>96</v>
      </c>
      <c r="H43" s="42"/>
    </row>
    <row r="44" spans="1:8" s="9" customFormat="1" ht="24">
      <c r="A44" s="42"/>
      <c r="B44" s="41">
        <v>38</v>
      </c>
      <c r="C44" s="41" t="s">
        <v>97</v>
      </c>
      <c r="D44" s="22" t="s">
        <v>98</v>
      </c>
      <c r="E44" s="40" t="s">
        <v>44</v>
      </c>
      <c r="F44" s="41">
        <v>1</v>
      </c>
      <c r="G44" s="84" t="s">
        <v>99</v>
      </c>
      <c r="H44" s="42"/>
    </row>
    <row r="45" spans="1:8" s="9" customFormat="1" ht="14.25">
      <c r="A45" s="42"/>
      <c r="B45" s="41">
        <v>39</v>
      </c>
      <c r="C45" s="41" t="s">
        <v>100</v>
      </c>
      <c r="D45" s="22" t="s">
        <v>53</v>
      </c>
      <c r="E45" s="42"/>
      <c r="F45" s="41">
        <v>2</v>
      </c>
      <c r="G45" s="84"/>
      <c r="H45" s="42"/>
    </row>
    <row r="46" spans="1:8" s="9" customFormat="1" ht="14.25">
      <c r="A46" s="42"/>
      <c r="B46" s="41">
        <v>40</v>
      </c>
      <c r="C46" s="41" t="s">
        <v>101</v>
      </c>
      <c r="D46" s="22" t="s">
        <v>53</v>
      </c>
      <c r="E46" s="45"/>
      <c r="F46" s="41">
        <v>2</v>
      </c>
      <c r="G46" s="84"/>
      <c r="H46" s="42"/>
    </row>
    <row r="47" spans="1:8" s="10" customFormat="1" ht="13.5">
      <c r="A47" s="45"/>
      <c r="B47" s="46" t="s">
        <v>55</v>
      </c>
      <c r="C47" s="47"/>
      <c r="D47" s="47"/>
      <c r="E47" s="85"/>
      <c r="F47" s="86">
        <f>SUM(F36:F46)</f>
        <v>14</v>
      </c>
      <c r="G47" s="87"/>
      <c r="H47" s="45"/>
    </row>
    <row r="48" spans="1:8" s="3" customFormat="1" ht="78.75" customHeight="1">
      <c r="A48" s="48" t="s">
        <v>102</v>
      </c>
      <c r="B48" s="49">
        <v>41</v>
      </c>
      <c r="C48" s="50" t="s">
        <v>103</v>
      </c>
      <c r="D48" s="28" t="s">
        <v>26</v>
      </c>
      <c r="E48" s="60" t="s">
        <v>12</v>
      </c>
      <c r="F48" s="88">
        <v>3</v>
      </c>
      <c r="G48" s="89" t="s">
        <v>104</v>
      </c>
      <c r="H48" s="50" t="s">
        <v>105</v>
      </c>
    </row>
    <row r="49" spans="1:8" s="3" customFormat="1" ht="91.5" customHeight="1">
      <c r="A49" s="51"/>
      <c r="B49" s="49">
        <v>42</v>
      </c>
      <c r="C49" s="50" t="s">
        <v>106</v>
      </c>
      <c r="D49" s="28" t="s">
        <v>107</v>
      </c>
      <c r="E49" s="64"/>
      <c r="F49" s="88">
        <v>2</v>
      </c>
      <c r="G49" s="89"/>
      <c r="H49" s="50"/>
    </row>
    <row r="50" spans="1:8" s="3" customFormat="1" ht="13.5">
      <c r="A50" s="51"/>
      <c r="B50" s="52" t="s">
        <v>55</v>
      </c>
      <c r="C50" s="52"/>
      <c r="D50" s="52"/>
      <c r="E50" s="52"/>
      <c r="F50" s="90">
        <f>SUM(F48:F49)</f>
        <v>5</v>
      </c>
      <c r="G50" s="91"/>
      <c r="H50" s="50"/>
    </row>
    <row r="51" spans="1:8" s="1" customFormat="1" ht="36">
      <c r="A51" s="17" t="s">
        <v>1</v>
      </c>
      <c r="B51" s="18" t="s">
        <v>2</v>
      </c>
      <c r="C51" s="18" t="s">
        <v>3</v>
      </c>
      <c r="D51" s="18" t="s">
        <v>4</v>
      </c>
      <c r="E51" s="18" t="s">
        <v>5</v>
      </c>
      <c r="F51" s="18" t="s">
        <v>6</v>
      </c>
      <c r="G51" s="18" t="s">
        <v>7</v>
      </c>
      <c r="H51" s="18" t="s">
        <v>8</v>
      </c>
    </row>
    <row r="52" spans="1:8" s="4" customFormat="1" ht="48">
      <c r="A52" s="53" t="s">
        <v>108</v>
      </c>
      <c r="B52" s="54">
        <v>43</v>
      </c>
      <c r="C52" s="55" t="s">
        <v>65</v>
      </c>
      <c r="D52" s="43" t="s">
        <v>66</v>
      </c>
      <c r="E52" s="92" t="s">
        <v>67</v>
      </c>
      <c r="F52" s="86">
        <v>1</v>
      </c>
      <c r="G52" s="93" t="s">
        <v>109</v>
      </c>
      <c r="H52" s="42" t="s">
        <v>110</v>
      </c>
    </row>
    <row r="53" spans="1:8" s="4" customFormat="1" ht="13.5">
      <c r="A53" s="56"/>
      <c r="B53" s="18" t="s">
        <v>55</v>
      </c>
      <c r="C53" s="18"/>
      <c r="D53" s="18"/>
      <c r="E53" s="35"/>
      <c r="F53" s="18">
        <f>SUM(F52:F52)</f>
        <v>1</v>
      </c>
      <c r="G53" s="94"/>
      <c r="H53" s="21"/>
    </row>
    <row r="54" spans="1:8" s="1" customFormat="1" ht="36">
      <c r="A54" s="17" t="s">
        <v>1</v>
      </c>
      <c r="B54" s="18" t="s">
        <v>2</v>
      </c>
      <c r="C54" s="18" t="s">
        <v>3</v>
      </c>
      <c r="D54" s="18" t="s">
        <v>4</v>
      </c>
      <c r="E54" s="18" t="s">
        <v>5</v>
      </c>
      <c r="F54" s="18" t="s">
        <v>6</v>
      </c>
      <c r="G54" s="18" t="s">
        <v>7</v>
      </c>
      <c r="H54" s="18" t="s">
        <v>8</v>
      </c>
    </row>
    <row r="55" spans="1:8" s="4" customFormat="1" ht="60">
      <c r="A55" s="53" t="s">
        <v>111</v>
      </c>
      <c r="B55" s="54">
        <v>44</v>
      </c>
      <c r="C55" s="55" t="s">
        <v>112</v>
      </c>
      <c r="D55" s="43" t="s">
        <v>95</v>
      </c>
      <c r="E55" s="92" t="s">
        <v>44</v>
      </c>
      <c r="F55" s="86">
        <v>1</v>
      </c>
      <c r="G55" s="93" t="s">
        <v>113</v>
      </c>
      <c r="H55" s="42" t="s">
        <v>114</v>
      </c>
    </row>
    <row r="56" spans="1:8" s="4" customFormat="1" ht="13.5">
      <c r="A56" s="56"/>
      <c r="B56" s="18" t="s">
        <v>55</v>
      </c>
      <c r="C56" s="18"/>
      <c r="D56" s="18"/>
      <c r="E56" s="35"/>
      <c r="F56" s="18">
        <f>SUM(F55)</f>
        <v>1</v>
      </c>
      <c r="G56" s="94"/>
      <c r="H56" s="21"/>
    </row>
    <row r="57" spans="1:8" s="7" customFormat="1" ht="13.5">
      <c r="A57" s="57" t="s">
        <v>115</v>
      </c>
      <c r="B57" s="58"/>
      <c r="C57" s="58"/>
      <c r="D57" s="58"/>
      <c r="E57" s="95"/>
      <c r="F57" s="96">
        <f>F25+F34+F47+F50+F53+F56</f>
        <v>53</v>
      </c>
      <c r="G57" s="97"/>
      <c r="H57" s="98"/>
    </row>
  </sheetData>
  <sheetProtection/>
  <mergeCells count="36">
    <mergeCell ref="A1:H1"/>
    <mergeCell ref="B25:E25"/>
    <mergeCell ref="B34:E34"/>
    <mergeCell ref="B47:E47"/>
    <mergeCell ref="B50:D50"/>
    <mergeCell ref="B53:D53"/>
    <mergeCell ref="B56:D56"/>
    <mergeCell ref="A57:E57"/>
    <mergeCell ref="F57:H57"/>
    <mergeCell ref="A3:A25"/>
    <mergeCell ref="A27:A34"/>
    <mergeCell ref="A36:A47"/>
    <mergeCell ref="A48:A50"/>
    <mergeCell ref="D6:D8"/>
    <mergeCell ref="D15:D16"/>
    <mergeCell ref="D18:D20"/>
    <mergeCell ref="E3:E17"/>
    <mergeCell ref="E18:E24"/>
    <mergeCell ref="E27:E29"/>
    <mergeCell ref="E31:E33"/>
    <mergeCell ref="E37:E40"/>
    <mergeCell ref="E41:E43"/>
    <mergeCell ref="E44:E46"/>
    <mergeCell ref="E48:E49"/>
    <mergeCell ref="G3:G13"/>
    <mergeCell ref="G15:G16"/>
    <mergeCell ref="G18:G24"/>
    <mergeCell ref="G27:G29"/>
    <mergeCell ref="G31:G33"/>
    <mergeCell ref="G37:G40"/>
    <mergeCell ref="G44:G46"/>
    <mergeCell ref="G48:G49"/>
    <mergeCell ref="H3:H25"/>
    <mergeCell ref="H27:H34"/>
    <mergeCell ref="H36:H47"/>
    <mergeCell ref="H48:H50"/>
  </mergeCells>
  <printOptions/>
  <pageMargins left="0.3541666666666667" right="0.19652777777777777" top="0.5902777777777778" bottom="0.275" header="0.5118055555555555" footer="0.27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2018-05-30T19:28:41Z</dcterms:created>
  <dcterms:modified xsi:type="dcterms:W3CDTF">2023-04-03T14:56:09Z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