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tabRatio="984" activeTab="2"/>
  </bookViews>
  <sheets>
    <sheet name="舟山医院" sheetId="1" r:id="rId1"/>
    <sheet name="舟山市妇女儿童医院" sheetId="2" r:id="rId2"/>
    <sheet name="舟山市中医院" sheetId="3" r:id="rId3"/>
    <sheet name="舟山市第二人民医院" sheetId="4" r:id="rId4"/>
    <sheet name="舟山市口腔医院" sheetId="5" r:id="rId5"/>
    <sheet name="舟山市中心血站" sheetId="6" r:id="rId6"/>
    <sheet name="舟山市新城社区卫生服务中心" sheetId="7" r:id="rId7"/>
    <sheet name="普陀山社区卫生服务中心" sheetId="8" r:id="rId8"/>
  </sheets>
  <definedNames/>
  <calcPr fullCalcOnLoad="1"/>
</workbook>
</file>

<file path=xl/sharedStrings.xml><?xml version="1.0" encoding="utf-8"?>
<sst xmlns="http://schemas.openxmlformats.org/spreadsheetml/2006/main" count="571" uniqueCount="287">
  <si>
    <t>综合成绩及入围技能考试人员名单</t>
  </si>
  <si>
    <t>报考单位：舟山医院</t>
  </si>
  <si>
    <t>报考岗位：放射诊断中心</t>
  </si>
  <si>
    <t>序号</t>
  </si>
  <si>
    <t>姓名</t>
  </si>
  <si>
    <t>准考证</t>
  </si>
  <si>
    <t>理论笔试得分</t>
  </si>
  <si>
    <t>面试得分</t>
  </si>
  <si>
    <t>综合得分</t>
  </si>
  <si>
    <t>综合得分排名</t>
  </si>
  <si>
    <t>备注</t>
  </si>
  <si>
    <t>刘晓桐</t>
  </si>
  <si>
    <t>20201009000201</t>
  </si>
  <si>
    <t>入围技能考试</t>
  </si>
  <si>
    <t>董天琦</t>
  </si>
  <si>
    <t>20201009000205</t>
  </si>
  <si>
    <t>报考岗位：病案室编码员</t>
  </si>
  <si>
    <t>李诗群</t>
  </si>
  <si>
    <t>20201009000301</t>
  </si>
  <si>
    <t>报考岗位：临床护理</t>
  </si>
  <si>
    <t>周馨</t>
  </si>
  <si>
    <t>20201009000416</t>
  </si>
  <si>
    <t>董梦婷</t>
  </si>
  <si>
    <t>20201009000406</t>
  </si>
  <si>
    <t>李婷婷</t>
  </si>
  <si>
    <t>20201009000403</t>
  </si>
  <si>
    <t>翁楠</t>
  </si>
  <si>
    <t>20201009000410</t>
  </si>
  <si>
    <t>李少庆</t>
  </si>
  <si>
    <t>20201009000419</t>
  </si>
  <si>
    <t>顾凯欣</t>
  </si>
  <si>
    <t>20201009000404</t>
  </si>
  <si>
    <t>苗誉文</t>
  </si>
  <si>
    <t>20201009000424</t>
  </si>
  <si>
    <t>张雨婷</t>
  </si>
  <si>
    <t>20201009000423</t>
  </si>
  <si>
    <t>李焕</t>
  </si>
  <si>
    <t>20201009000408</t>
  </si>
  <si>
    <t>王俞人</t>
  </si>
  <si>
    <t>20201009000426</t>
  </si>
  <si>
    <t>梁仟</t>
  </si>
  <si>
    <t>20201009000405</t>
  </si>
  <si>
    <t>闫鑫</t>
  </si>
  <si>
    <t>20201009000407</t>
  </si>
  <si>
    <t>张晓蓉</t>
  </si>
  <si>
    <t>20201009000418</t>
  </si>
  <si>
    <t>林钰倩</t>
  </si>
  <si>
    <t>20201009000420</t>
  </si>
  <si>
    <t>张曼</t>
  </si>
  <si>
    <t>20201009000411</t>
  </si>
  <si>
    <t>陈冲</t>
  </si>
  <si>
    <t>20201009000413</t>
  </si>
  <si>
    <t>缺考</t>
  </si>
  <si>
    <t>报考单位：舟山市妇女儿童医院</t>
  </si>
  <si>
    <t>报考岗位：临床科室</t>
  </si>
  <si>
    <t>周金榕</t>
  </si>
  <si>
    <t>20201009001001</t>
  </si>
  <si>
    <t>陈超</t>
  </si>
  <si>
    <t>20201009001010</t>
  </si>
  <si>
    <t>周晗薇</t>
  </si>
  <si>
    <t>20201009001002</t>
  </si>
  <si>
    <t>王阿金</t>
  </si>
  <si>
    <t>20201009001015</t>
  </si>
  <si>
    <t>张姣</t>
  </si>
  <si>
    <t>20201009001011</t>
  </si>
  <si>
    <t>陈海齐</t>
  </si>
  <si>
    <t>20201009001012</t>
  </si>
  <si>
    <t>姜波</t>
  </si>
  <si>
    <t>20201009001004</t>
  </si>
  <si>
    <t>孟烨</t>
  </si>
  <si>
    <t>20201009001006</t>
  </si>
  <si>
    <t>周皓远</t>
  </si>
  <si>
    <t>20201009001003</t>
  </si>
  <si>
    <t>报考岗位：检验科、输血科</t>
  </si>
  <si>
    <t>顾雪纯</t>
  </si>
  <si>
    <t>20201009001124</t>
  </si>
  <si>
    <t>夏锦宁</t>
  </si>
  <si>
    <t>20201009001115</t>
  </si>
  <si>
    <t>袁琴</t>
  </si>
  <si>
    <t>20201009001108</t>
  </si>
  <si>
    <t>周璐霞</t>
  </si>
  <si>
    <t>20201009001106</t>
  </si>
  <si>
    <t>李林优</t>
  </si>
  <si>
    <t>20201009001105</t>
  </si>
  <si>
    <t>王继涵</t>
  </si>
  <si>
    <t>20201009001112</t>
  </si>
  <si>
    <t>袁雨佳</t>
  </si>
  <si>
    <t>20201009001119</t>
  </si>
  <si>
    <t>赵鹏宇</t>
  </si>
  <si>
    <t>20201009001109</t>
  </si>
  <si>
    <t>王城杰</t>
  </si>
  <si>
    <t>20201009001110</t>
  </si>
  <si>
    <t>报考岗位：药剂科</t>
  </si>
  <si>
    <t>沈楹</t>
  </si>
  <si>
    <t>20201009001402</t>
  </si>
  <si>
    <t>葛赵亮</t>
  </si>
  <si>
    <t>20201009001413</t>
  </si>
  <si>
    <t>邵涵</t>
  </si>
  <si>
    <t>20201009001410</t>
  </si>
  <si>
    <t>王婷婷</t>
  </si>
  <si>
    <t>20201009001426</t>
  </si>
  <si>
    <t>陈芝华</t>
  </si>
  <si>
    <t>20201009001419</t>
  </si>
  <si>
    <t>李娜</t>
  </si>
  <si>
    <t>20201009001505</t>
  </si>
  <si>
    <t>报考岗位：护理</t>
  </si>
  <si>
    <t>李珍妍</t>
  </si>
  <si>
    <t>20201009000605</t>
  </si>
  <si>
    <t>周宏艳</t>
  </si>
  <si>
    <t>20201009000501</t>
  </si>
  <si>
    <t>方珂晨</t>
  </si>
  <si>
    <t>20201009000507</t>
  </si>
  <si>
    <t>赵中亚</t>
  </si>
  <si>
    <t>20201009000503</t>
  </si>
  <si>
    <t>周怡</t>
  </si>
  <si>
    <t>20201009000510</t>
  </si>
  <si>
    <t>张莹</t>
  </si>
  <si>
    <t>20201009000602</t>
  </si>
  <si>
    <t>李晴晴</t>
  </si>
  <si>
    <t>20201009000521</t>
  </si>
  <si>
    <t>林碧颖</t>
  </si>
  <si>
    <t>20201009000518</t>
  </si>
  <si>
    <t>王晶</t>
  </si>
  <si>
    <t>20201009000504</t>
  </si>
  <si>
    <t>钱敏敏</t>
  </si>
  <si>
    <t>20201009000516</t>
  </si>
  <si>
    <t>胡蒙妤</t>
  </si>
  <si>
    <t>20201009000520</t>
  </si>
  <si>
    <t>朱梦瑶</t>
  </si>
  <si>
    <t>20201009000607</t>
  </si>
  <si>
    <t>吴璐璐</t>
  </si>
  <si>
    <t>20201009000509</t>
  </si>
  <si>
    <t>乐梦静</t>
  </si>
  <si>
    <t>20201009000508</t>
  </si>
  <si>
    <t>刘宣池</t>
  </si>
  <si>
    <t>20201009000506</t>
  </si>
  <si>
    <t>夏露娜</t>
  </si>
  <si>
    <t>20201009000502</t>
  </si>
  <si>
    <t>韩咏颖</t>
  </si>
  <si>
    <t>20201009000513</t>
  </si>
  <si>
    <t>朱晓燕</t>
  </si>
  <si>
    <t>20201009000512</t>
  </si>
  <si>
    <t>张卓莹</t>
  </si>
  <si>
    <t>20201009000523</t>
  </si>
  <si>
    <t>王欢</t>
  </si>
  <si>
    <t>20201009000530</t>
  </si>
  <si>
    <t>报考单位：舟山市中医院</t>
  </si>
  <si>
    <t>报考岗位：检验科</t>
  </si>
  <si>
    <t>林琼丹</t>
  </si>
  <si>
    <t>20201009001207</t>
  </si>
  <si>
    <t>高超</t>
  </si>
  <si>
    <t>20201009001209</t>
  </si>
  <si>
    <t>孙燚婷</t>
  </si>
  <si>
    <t>20201009001208</t>
  </si>
  <si>
    <t>葛亮</t>
  </si>
  <si>
    <t>20201009001213</t>
  </si>
  <si>
    <t>楼心璇</t>
  </si>
  <si>
    <t>20201009001210</t>
  </si>
  <si>
    <t>报考岗位：临床护理1</t>
  </si>
  <si>
    <t>叶欣佳</t>
  </si>
  <si>
    <t>20201009000619</t>
  </si>
  <si>
    <t>沈益佳</t>
  </si>
  <si>
    <t>20201009000620</t>
  </si>
  <si>
    <t>徐颖</t>
  </si>
  <si>
    <t>20201009000621</t>
  </si>
  <si>
    <t>李玲</t>
  </si>
  <si>
    <t>20201009000618</t>
  </si>
  <si>
    <t>康春蕊</t>
  </si>
  <si>
    <t>20201009000616</t>
  </si>
  <si>
    <t>报考岗位：临床护理2</t>
  </si>
  <si>
    <t>孔令蔚</t>
  </si>
  <si>
    <t>20201009000624</t>
  </si>
  <si>
    <t>方柳佳</t>
  </si>
  <si>
    <t>20201009000623</t>
  </si>
  <si>
    <t>胡楚涵</t>
  </si>
  <si>
    <t>20201009000627</t>
  </si>
  <si>
    <t>顾予天</t>
  </si>
  <si>
    <t>20201009001610</t>
  </si>
  <si>
    <t>吴冰鑫</t>
  </si>
  <si>
    <t>20201009001602</t>
  </si>
  <si>
    <t>周泽</t>
  </si>
  <si>
    <t>20201009001607</t>
  </si>
  <si>
    <t>张琳琳</t>
  </si>
  <si>
    <t>20201009001603</t>
  </si>
  <si>
    <t>周欣</t>
  </si>
  <si>
    <t>20201009001604</t>
  </si>
  <si>
    <t>报考岗位：口腔科</t>
  </si>
  <si>
    <t>杨保江</t>
  </si>
  <si>
    <t>20201009001703</t>
  </si>
  <si>
    <t>柳超磊</t>
  </si>
  <si>
    <t>20201009001705</t>
  </si>
  <si>
    <t>郑皓徽</t>
  </si>
  <si>
    <t>20201009001702</t>
  </si>
  <si>
    <t>段振东</t>
  </si>
  <si>
    <t>20201009001810</t>
  </si>
  <si>
    <t>张承华</t>
  </si>
  <si>
    <t>20201009001807</t>
  </si>
  <si>
    <t>冯万喆</t>
  </si>
  <si>
    <t>20201009001801</t>
  </si>
  <si>
    <t>李沁</t>
  </si>
  <si>
    <t>20201009001806</t>
  </si>
  <si>
    <t>张李池</t>
  </si>
  <si>
    <t>20201009001805</t>
  </si>
  <si>
    <t>董锁亲</t>
  </si>
  <si>
    <t>20201009001802</t>
  </si>
  <si>
    <t>报考单位：舟山市第二人民医院</t>
  </si>
  <si>
    <t>孙梦娜</t>
  </si>
  <si>
    <t>20201009001217</t>
  </si>
  <si>
    <t>张倩</t>
  </si>
  <si>
    <t>20201009001220</t>
  </si>
  <si>
    <t>范斯涵</t>
  </si>
  <si>
    <t>20201009001218</t>
  </si>
  <si>
    <t>陈奎冕</t>
  </si>
  <si>
    <t>20201009000810</t>
  </si>
  <si>
    <t>张钰涵</t>
  </si>
  <si>
    <t>20201009000815</t>
  </si>
  <si>
    <t>顾纯瑜</t>
  </si>
  <si>
    <t>20201009000720</t>
  </si>
  <si>
    <t>曹琳</t>
  </si>
  <si>
    <t>20201009000819</t>
  </si>
  <si>
    <t>夏晗文</t>
  </si>
  <si>
    <t>20201009000804</t>
  </si>
  <si>
    <t>王程玲</t>
  </si>
  <si>
    <t>20201009000801</t>
  </si>
  <si>
    <t>刘爱利</t>
  </si>
  <si>
    <t>20201009000708</t>
  </si>
  <si>
    <t>周凌娜</t>
  </si>
  <si>
    <t>20201009000712</t>
  </si>
  <si>
    <t>乐晴儿</t>
  </si>
  <si>
    <t>20201009000713</t>
  </si>
  <si>
    <t>宋启涵</t>
  </si>
  <si>
    <t>20201009000813</t>
  </si>
  <si>
    <t>董璐琳</t>
  </si>
  <si>
    <t>20201009000724</t>
  </si>
  <si>
    <t>报考单位：舟山市口腔医院</t>
  </si>
  <si>
    <t>报考岗位：临床口腔、儿童口腔医生</t>
  </si>
  <si>
    <t>王煜君</t>
  </si>
  <si>
    <t>20201009001707</t>
  </si>
  <si>
    <t>庄东霖</t>
  </si>
  <si>
    <t>20201009001709</t>
  </si>
  <si>
    <t>林碧瑶</t>
  </si>
  <si>
    <t>20201009001712</t>
  </si>
  <si>
    <t>周志燕</t>
  </si>
  <si>
    <t>20201009001708</t>
  </si>
  <si>
    <t>白曦</t>
  </si>
  <si>
    <t>20201009001706</t>
  </si>
  <si>
    <t>报考单位：舟山市中心血站</t>
  </si>
  <si>
    <t>报考岗位：医学检验</t>
  </si>
  <si>
    <t>张福健</t>
  </si>
  <si>
    <t>20201009001228</t>
  </si>
  <si>
    <t>纪琪琦</t>
  </si>
  <si>
    <t>20201009001227</t>
  </si>
  <si>
    <t>裘佳伊</t>
  </si>
  <si>
    <t>20201009001223</t>
  </si>
  <si>
    <t>报考单位：舟山市新城社区卫生服务中心</t>
  </si>
  <si>
    <t>报考岗位：中医科</t>
  </si>
  <si>
    <t>严臻昱</t>
  </si>
  <si>
    <t>20201009001908</t>
  </si>
  <si>
    <t>何丽丽</t>
  </si>
  <si>
    <t>20201009001901</t>
  </si>
  <si>
    <t>严汉章</t>
  </si>
  <si>
    <t>20201009001903</t>
  </si>
  <si>
    <t>报考岗位：医学影像 （超声诊断医生）</t>
  </si>
  <si>
    <t>季姗姗</t>
  </si>
  <si>
    <t>20201009002002</t>
  </si>
  <si>
    <t>报考单位：普陀山社区卫生服务中心</t>
  </si>
  <si>
    <t>报考岗位：全科医生</t>
  </si>
  <si>
    <t>方世杰</t>
  </si>
  <si>
    <t>20201009002104</t>
  </si>
  <si>
    <t>周瑞</t>
  </si>
  <si>
    <t>20201009002103</t>
  </si>
  <si>
    <t>谢建星</t>
  </si>
  <si>
    <t>20201009002109</t>
  </si>
  <si>
    <t>报考岗位：影像科</t>
  </si>
  <si>
    <t>章文文</t>
  </si>
  <si>
    <t>20201009002006</t>
  </si>
  <si>
    <t>耿珍</t>
  </si>
  <si>
    <t>20201009002005</t>
  </si>
  <si>
    <t>报考岗位：化验科</t>
  </si>
  <si>
    <t>李晨慧</t>
  </si>
  <si>
    <t>20201009001325</t>
  </si>
  <si>
    <t>鲁凌珂</t>
  </si>
  <si>
    <t>20201009001310</t>
  </si>
  <si>
    <t>邱程怡</t>
  </si>
  <si>
    <t>20201009001305</t>
  </si>
  <si>
    <t>郑勇</t>
  </si>
  <si>
    <t>20201009001316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</si>
</sst>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3">
      <selection activeCell="E5" sqref="E5"/>
    </sheetView>
  </sheetViews>
  <sheetFormatPr defaultColWidth="9.00390625" defaultRowHeight="14.25"/>
  <cols>
    <col min="1" max="1" width="9.25390625" style="1" customWidth="1"/>
    <col min="2" max="2" width="13.50390625" style="2" customWidth="1"/>
    <col min="3" max="3" width="19.125" style="2" customWidth="1"/>
    <col min="4" max="6" width="19.75390625" style="2" customWidth="1"/>
    <col min="7" max="7" width="17.125" style="3" customWidth="1"/>
    <col min="8" max="8" width="11.75390625" style="4" bestFit="1" customWidth="1"/>
    <col min="9" max="16384" width="9.00390625" style="4" customWidth="1"/>
  </cols>
  <sheetData>
    <row r="1" spans="1:8" ht="35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ht="27.75" customHeight="1">
      <c r="A2" s="6" t="s">
        <v>1</v>
      </c>
      <c r="B2" s="6"/>
      <c r="C2" s="6"/>
      <c r="D2" s="6"/>
      <c r="E2" s="6"/>
      <c r="F2" s="6"/>
      <c r="G2" s="6"/>
    </row>
    <row r="3" spans="1:7" ht="30" customHeight="1">
      <c r="A3" s="26" t="s">
        <v>2</v>
      </c>
      <c r="B3" s="26"/>
      <c r="C3" s="26"/>
      <c r="D3" s="26"/>
      <c r="E3" s="26"/>
      <c r="F3" s="26"/>
      <c r="G3" s="26"/>
    </row>
    <row r="4" spans="1:8" ht="31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0" customHeight="1">
      <c r="A5" s="15">
        <v>1</v>
      </c>
      <c r="B5" s="10" t="s">
        <v>11</v>
      </c>
      <c r="C5" s="10" t="s">
        <v>12</v>
      </c>
      <c r="D5" s="10">
        <v>76</v>
      </c>
      <c r="E5" s="11">
        <v>80.6</v>
      </c>
      <c r="F5" s="11">
        <f>D5*0.3+E5*0.4</f>
        <v>55.040000000000006</v>
      </c>
      <c r="G5" s="12">
        <v>1</v>
      </c>
      <c r="H5" s="12" t="s">
        <v>13</v>
      </c>
    </row>
    <row r="6" spans="1:8" ht="30" customHeight="1">
      <c r="A6" s="15">
        <v>2</v>
      </c>
      <c r="B6" s="10" t="s">
        <v>14</v>
      </c>
      <c r="C6" s="10" t="s">
        <v>15</v>
      </c>
      <c r="D6" s="10">
        <v>49</v>
      </c>
      <c r="E6" s="11">
        <v>73.4</v>
      </c>
      <c r="F6" s="11">
        <f>D6*0.3+E6*0.4</f>
        <v>44.06</v>
      </c>
      <c r="G6" s="12">
        <v>2</v>
      </c>
      <c r="H6" s="12" t="s">
        <v>13</v>
      </c>
    </row>
    <row r="7" spans="1:8" ht="29.25" customHeight="1">
      <c r="A7" s="16" t="s">
        <v>16</v>
      </c>
      <c r="B7" s="16"/>
      <c r="C7" s="16"/>
      <c r="D7" s="16"/>
      <c r="E7" s="16"/>
      <c r="F7" s="16"/>
      <c r="G7" s="16"/>
      <c r="H7" s="7"/>
    </row>
    <row r="8" spans="1:8" ht="29.25" customHeight="1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</row>
    <row r="9" spans="1:8" ht="29.25" customHeight="1">
      <c r="A9" s="9">
        <v>1</v>
      </c>
      <c r="B9" s="10" t="s">
        <v>17</v>
      </c>
      <c r="C9" s="10" t="s">
        <v>18</v>
      </c>
      <c r="D9" s="10">
        <v>31</v>
      </c>
      <c r="E9" s="11">
        <v>69.8</v>
      </c>
      <c r="F9" s="11">
        <f aca="true" t="shared" si="0" ref="F9:F26">D9*0.3+E9*0.4</f>
        <v>37.22</v>
      </c>
      <c r="G9" s="18">
        <v>1</v>
      </c>
      <c r="H9" s="12" t="s">
        <v>13</v>
      </c>
    </row>
    <row r="10" spans="1:8" ht="27" customHeight="1">
      <c r="A10" s="14" t="s">
        <v>19</v>
      </c>
      <c r="B10" s="14"/>
      <c r="C10" s="14"/>
      <c r="D10" s="14"/>
      <c r="E10" s="14"/>
      <c r="F10" s="14"/>
      <c r="G10" s="14"/>
      <c r="H10" s="14"/>
    </row>
    <row r="11" spans="1:8" ht="27" customHeight="1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</row>
    <row r="12" spans="1:8" ht="27" customHeight="1">
      <c r="A12" s="9">
        <v>1</v>
      </c>
      <c r="B12" s="17" t="s">
        <v>20</v>
      </c>
      <c r="C12" s="17" t="s">
        <v>21</v>
      </c>
      <c r="D12" s="17">
        <v>70</v>
      </c>
      <c r="E12" s="11">
        <v>82</v>
      </c>
      <c r="F12" s="11">
        <f t="shared" si="0"/>
        <v>53.800000000000004</v>
      </c>
      <c r="G12" s="9">
        <v>1</v>
      </c>
      <c r="H12" s="12" t="s">
        <v>13</v>
      </c>
    </row>
    <row r="13" spans="1:8" ht="27" customHeight="1">
      <c r="A13" s="9">
        <v>2</v>
      </c>
      <c r="B13" s="17" t="s">
        <v>22</v>
      </c>
      <c r="C13" s="17" t="s">
        <v>23</v>
      </c>
      <c r="D13" s="17">
        <v>66</v>
      </c>
      <c r="E13" s="11">
        <v>80.4</v>
      </c>
      <c r="F13" s="11">
        <f t="shared" si="0"/>
        <v>51.96000000000001</v>
      </c>
      <c r="G13" s="9">
        <v>2</v>
      </c>
      <c r="H13" s="12" t="s">
        <v>13</v>
      </c>
    </row>
    <row r="14" spans="1:8" ht="27" customHeight="1">
      <c r="A14" s="9">
        <v>3</v>
      </c>
      <c r="B14" s="17" t="s">
        <v>24</v>
      </c>
      <c r="C14" s="17" t="s">
        <v>25</v>
      </c>
      <c r="D14" s="17">
        <v>67</v>
      </c>
      <c r="E14" s="11">
        <v>76.6</v>
      </c>
      <c r="F14" s="11">
        <f t="shared" si="0"/>
        <v>50.739999999999995</v>
      </c>
      <c r="G14" s="9">
        <v>3</v>
      </c>
      <c r="H14" s="12" t="s">
        <v>13</v>
      </c>
    </row>
    <row r="15" spans="1:8" ht="27" customHeight="1">
      <c r="A15" s="9">
        <v>4</v>
      </c>
      <c r="B15" s="17" t="s">
        <v>26</v>
      </c>
      <c r="C15" s="17" t="s">
        <v>27</v>
      </c>
      <c r="D15" s="17">
        <v>62</v>
      </c>
      <c r="E15" s="11">
        <v>76.6</v>
      </c>
      <c r="F15" s="11">
        <f t="shared" si="0"/>
        <v>49.239999999999995</v>
      </c>
      <c r="G15" s="9">
        <v>4</v>
      </c>
      <c r="H15" s="12" t="s">
        <v>13</v>
      </c>
    </row>
    <row r="16" spans="1:8" ht="27" customHeight="1">
      <c r="A16" s="9">
        <v>5</v>
      </c>
      <c r="B16" s="17" t="s">
        <v>28</v>
      </c>
      <c r="C16" s="17" t="s">
        <v>29</v>
      </c>
      <c r="D16" s="17">
        <v>57</v>
      </c>
      <c r="E16" s="11">
        <v>79.6</v>
      </c>
      <c r="F16" s="11">
        <f t="shared" si="0"/>
        <v>48.94</v>
      </c>
      <c r="G16" s="9">
        <v>5</v>
      </c>
      <c r="H16" s="12" t="s">
        <v>13</v>
      </c>
    </row>
    <row r="17" spans="1:8" ht="27" customHeight="1">
      <c r="A17" s="9">
        <v>6</v>
      </c>
      <c r="B17" s="17" t="s">
        <v>30</v>
      </c>
      <c r="C17" s="17" t="s">
        <v>31</v>
      </c>
      <c r="D17" s="17">
        <v>59</v>
      </c>
      <c r="E17" s="11">
        <v>77.2</v>
      </c>
      <c r="F17" s="11">
        <f t="shared" si="0"/>
        <v>48.58</v>
      </c>
      <c r="G17" s="9">
        <v>6</v>
      </c>
      <c r="H17" s="12" t="s">
        <v>13</v>
      </c>
    </row>
    <row r="18" spans="1:8" ht="27" customHeight="1">
      <c r="A18" s="9">
        <v>7</v>
      </c>
      <c r="B18" s="17" t="s">
        <v>32</v>
      </c>
      <c r="C18" s="17" t="s">
        <v>33</v>
      </c>
      <c r="D18" s="17">
        <v>56</v>
      </c>
      <c r="E18" s="11">
        <v>78</v>
      </c>
      <c r="F18" s="11">
        <f t="shared" si="0"/>
        <v>48</v>
      </c>
      <c r="G18" s="9">
        <v>7</v>
      </c>
      <c r="H18" s="12" t="s">
        <v>13</v>
      </c>
    </row>
    <row r="19" spans="1:8" ht="27" customHeight="1">
      <c r="A19" s="9">
        <v>8</v>
      </c>
      <c r="B19" s="17" t="s">
        <v>34</v>
      </c>
      <c r="C19" s="17" t="s">
        <v>35</v>
      </c>
      <c r="D19" s="17">
        <v>54</v>
      </c>
      <c r="E19" s="11">
        <v>78.8</v>
      </c>
      <c r="F19" s="11">
        <f t="shared" si="0"/>
        <v>47.72</v>
      </c>
      <c r="G19" s="9">
        <v>8</v>
      </c>
      <c r="H19" s="12" t="s">
        <v>13</v>
      </c>
    </row>
    <row r="20" spans="1:8" ht="27" customHeight="1">
      <c r="A20" s="9">
        <v>9</v>
      </c>
      <c r="B20" s="17" t="s">
        <v>36</v>
      </c>
      <c r="C20" s="17" t="s">
        <v>37</v>
      </c>
      <c r="D20" s="17">
        <v>49</v>
      </c>
      <c r="E20" s="11">
        <v>78.8</v>
      </c>
      <c r="F20" s="11">
        <f t="shared" si="0"/>
        <v>46.22</v>
      </c>
      <c r="G20" s="9">
        <v>9</v>
      </c>
      <c r="H20" s="12" t="s">
        <v>13</v>
      </c>
    </row>
    <row r="21" spans="1:8" ht="27" customHeight="1">
      <c r="A21" s="9">
        <v>10</v>
      </c>
      <c r="B21" s="17" t="s">
        <v>38</v>
      </c>
      <c r="C21" s="17" t="s">
        <v>39</v>
      </c>
      <c r="D21" s="17">
        <v>58</v>
      </c>
      <c r="E21" s="11">
        <v>72</v>
      </c>
      <c r="F21" s="11">
        <f t="shared" si="0"/>
        <v>46.2</v>
      </c>
      <c r="G21" s="9">
        <v>10</v>
      </c>
      <c r="H21" s="12" t="s">
        <v>13</v>
      </c>
    </row>
    <row r="22" spans="1:8" ht="27" customHeight="1">
      <c r="A22" s="9">
        <v>11</v>
      </c>
      <c r="B22" s="17" t="s">
        <v>40</v>
      </c>
      <c r="C22" s="17" t="s">
        <v>41</v>
      </c>
      <c r="D22" s="17">
        <v>56</v>
      </c>
      <c r="E22" s="11">
        <v>71</v>
      </c>
      <c r="F22" s="11">
        <f t="shared" si="0"/>
        <v>45.2</v>
      </c>
      <c r="G22" s="9">
        <v>11</v>
      </c>
      <c r="H22" s="12" t="s">
        <v>13</v>
      </c>
    </row>
    <row r="23" spans="1:8" ht="27" customHeight="1">
      <c r="A23" s="9">
        <v>12</v>
      </c>
      <c r="B23" s="17" t="s">
        <v>42</v>
      </c>
      <c r="C23" s="17" t="s">
        <v>43</v>
      </c>
      <c r="D23" s="17">
        <v>65</v>
      </c>
      <c r="E23" s="11">
        <v>62.2</v>
      </c>
      <c r="F23" s="11">
        <f t="shared" si="0"/>
        <v>44.38</v>
      </c>
      <c r="G23" s="9">
        <v>12</v>
      </c>
      <c r="H23" s="12" t="s">
        <v>13</v>
      </c>
    </row>
    <row r="24" spans="1:8" ht="27" customHeight="1">
      <c r="A24" s="9">
        <v>13</v>
      </c>
      <c r="B24" s="17" t="s">
        <v>44</v>
      </c>
      <c r="C24" s="17" t="s">
        <v>45</v>
      </c>
      <c r="D24" s="17">
        <v>52</v>
      </c>
      <c r="E24" s="11">
        <v>71.8</v>
      </c>
      <c r="F24" s="11">
        <f t="shared" si="0"/>
        <v>44.32</v>
      </c>
      <c r="G24" s="9">
        <v>13</v>
      </c>
      <c r="H24" s="12" t="s">
        <v>13</v>
      </c>
    </row>
    <row r="25" spans="1:8" ht="27" customHeight="1">
      <c r="A25" s="9">
        <v>14</v>
      </c>
      <c r="B25" s="17" t="s">
        <v>46</v>
      </c>
      <c r="C25" s="17" t="s">
        <v>47</v>
      </c>
      <c r="D25" s="17">
        <v>49</v>
      </c>
      <c r="E25" s="11">
        <v>70</v>
      </c>
      <c r="F25" s="11">
        <f t="shared" si="0"/>
        <v>42.7</v>
      </c>
      <c r="G25" s="9">
        <v>14</v>
      </c>
      <c r="H25" s="12" t="s">
        <v>13</v>
      </c>
    </row>
    <row r="26" spans="1:8" ht="27" customHeight="1">
      <c r="A26" s="9">
        <v>15</v>
      </c>
      <c r="B26" s="17" t="s">
        <v>48</v>
      </c>
      <c r="C26" s="17" t="s">
        <v>49</v>
      </c>
      <c r="D26" s="17">
        <v>41</v>
      </c>
      <c r="E26" s="11">
        <v>61.4</v>
      </c>
      <c r="F26" s="11">
        <f t="shared" si="0"/>
        <v>36.86</v>
      </c>
      <c r="G26" s="9">
        <v>15</v>
      </c>
      <c r="H26" s="12"/>
    </row>
    <row r="27" spans="1:8" ht="27" customHeight="1">
      <c r="A27" s="9">
        <v>16</v>
      </c>
      <c r="B27" s="10" t="s">
        <v>50</v>
      </c>
      <c r="C27" s="10" t="s">
        <v>51</v>
      </c>
      <c r="D27" s="10">
        <v>37</v>
      </c>
      <c r="E27" s="13" t="s">
        <v>52</v>
      </c>
      <c r="F27" s="13"/>
      <c r="G27" s="9"/>
      <c r="H27" s="12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0.75" customHeight="1"/>
    <row r="42" ht="24" customHeight="1"/>
    <row r="43" ht="23.25" customHeight="1"/>
    <row r="44" ht="27" customHeight="1"/>
    <row r="45" ht="28.5" customHeight="1"/>
    <row r="46" ht="22.5" customHeight="1"/>
    <row r="47" ht="26.25" customHeight="1"/>
    <row r="48" ht="24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</sheetData>
  <sheetProtection/>
  <mergeCells count="5">
    <mergeCell ref="A1:H1"/>
    <mergeCell ref="A2:G2"/>
    <mergeCell ref="A3:G3"/>
    <mergeCell ref="A7:G7"/>
    <mergeCell ref="A10:H10"/>
  </mergeCells>
  <printOptions/>
  <pageMargins left="0.43000000000000005" right="0.4300000000000000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6">
      <selection activeCell="E49" sqref="E49:F54"/>
    </sheetView>
  </sheetViews>
  <sheetFormatPr defaultColWidth="9.00390625" defaultRowHeight="14.25"/>
  <cols>
    <col min="1" max="1" width="9.25390625" style="1" customWidth="1"/>
    <col min="2" max="2" width="13.50390625" style="2" customWidth="1"/>
    <col min="3" max="3" width="19.125" style="2" customWidth="1"/>
    <col min="4" max="6" width="19.75390625" style="2" customWidth="1"/>
    <col min="7" max="7" width="17.125" style="3" customWidth="1"/>
    <col min="8" max="8" width="15.375" style="4" customWidth="1"/>
    <col min="9" max="16384" width="9.00390625" style="4" customWidth="1"/>
  </cols>
  <sheetData>
    <row r="1" spans="1:8" ht="35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ht="27.75" customHeight="1">
      <c r="A2" s="19" t="s">
        <v>53</v>
      </c>
      <c r="B2" s="19"/>
      <c r="C2" s="19"/>
      <c r="D2" s="19"/>
      <c r="E2" s="19"/>
      <c r="F2" s="19"/>
      <c r="G2" s="19"/>
    </row>
    <row r="3" spans="1:7" ht="30" customHeight="1">
      <c r="A3" s="7" t="s">
        <v>54</v>
      </c>
      <c r="B3" s="7"/>
      <c r="C3" s="7"/>
      <c r="D3" s="7"/>
      <c r="E3" s="7"/>
      <c r="F3" s="7"/>
      <c r="G3" s="7"/>
    </row>
    <row r="4" spans="1:8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0" customHeight="1">
      <c r="A5" s="9">
        <v>1</v>
      </c>
      <c r="B5" s="17" t="s">
        <v>55</v>
      </c>
      <c r="C5" s="17" t="s">
        <v>56</v>
      </c>
      <c r="D5" s="17">
        <v>50</v>
      </c>
      <c r="E5" s="11">
        <v>85.3</v>
      </c>
      <c r="F5" s="11">
        <f aca="true" t="shared" si="0" ref="F5:F13">D5*0.3+E5*0.4</f>
        <v>49.12</v>
      </c>
      <c r="G5" s="12">
        <v>1</v>
      </c>
      <c r="H5" s="12" t="s">
        <v>13</v>
      </c>
    </row>
    <row r="6" spans="1:8" ht="30" customHeight="1">
      <c r="A6" s="9">
        <v>2</v>
      </c>
      <c r="B6" s="17" t="s">
        <v>57</v>
      </c>
      <c r="C6" s="17" t="s">
        <v>58</v>
      </c>
      <c r="D6" s="17">
        <v>56</v>
      </c>
      <c r="E6" s="11">
        <v>79.72</v>
      </c>
      <c r="F6" s="11">
        <f t="shared" si="0"/>
        <v>48.688</v>
      </c>
      <c r="G6" s="12">
        <v>2</v>
      </c>
      <c r="H6" s="12" t="s">
        <v>13</v>
      </c>
    </row>
    <row r="7" spans="1:8" ht="30" customHeight="1">
      <c r="A7" s="9">
        <v>3</v>
      </c>
      <c r="B7" s="17" t="s">
        <v>59</v>
      </c>
      <c r="C7" s="17" t="s">
        <v>60</v>
      </c>
      <c r="D7" s="17">
        <v>50</v>
      </c>
      <c r="E7" s="11">
        <v>79</v>
      </c>
      <c r="F7" s="11">
        <f t="shared" si="0"/>
        <v>46.6</v>
      </c>
      <c r="G7" s="12">
        <v>3</v>
      </c>
      <c r="H7" s="12" t="s">
        <v>13</v>
      </c>
    </row>
    <row r="8" spans="1:8" ht="30" customHeight="1">
      <c r="A8" s="9">
        <v>4</v>
      </c>
      <c r="B8" s="17" t="s">
        <v>61</v>
      </c>
      <c r="C8" s="17" t="s">
        <v>62</v>
      </c>
      <c r="D8" s="17">
        <v>46</v>
      </c>
      <c r="E8" s="11">
        <v>80</v>
      </c>
      <c r="F8" s="11">
        <f t="shared" si="0"/>
        <v>45.8</v>
      </c>
      <c r="G8" s="12">
        <v>4</v>
      </c>
      <c r="H8" s="12" t="s">
        <v>13</v>
      </c>
    </row>
    <row r="9" spans="1:8" ht="30" customHeight="1">
      <c r="A9" s="9">
        <v>5</v>
      </c>
      <c r="B9" s="17" t="s">
        <v>63</v>
      </c>
      <c r="C9" s="17" t="s">
        <v>64</v>
      </c>
      <c r="D9" s="17">
        <v>48</v>
      </c>
      <c r="E9" s="11">
        <v>77.26</v>
      </c>
      <c r="F9" s="11">
        <f t="shared" si="0"/>
        <v>45.304</v>
      </c>
      <c r="G9" s="12">
        <v>5</v>
      </c>
      <c r="H9" s="12" t="s">
        <v>13</v>
      </c>
    </row>
    <row r="10" spans="1:8" ht="30" customHeight="1">
      <c r="A10" s="9">
        <v>6</v>
      </c>
      <c r="B10" s="17" t="s">
        <v>65</v>
      </c>
      <c r="C10" s="17" t="s">
        <v>66</v>
      </c>
      <c r="D10" s="17">
        <v>54</v>
      </c>
      <c r="E10" s="11">
        <v>72.7</v>
      </c>
      <c r="F10" s="11">
        <f t="shared" si="0"/>
        <v>45.28</v>
      </c>
      <c r="G10" s="12">
        <v>6</v>
      </c>
      <c r="H10" s="12" t="s">
        <v>13</v>
      </c>
    </row>
    <row r="11" spans="1:8" ht="30" customHeight="1">
      <c r="A11" s="9">
        <v>7</v>
      </c>
      <c r="B11" s="17" t="s">
        <v>67</v>
      </c>
      <c r="C11" s="17" t="s">
        <v>68</v>
      </c>
      <c r="D11" s="17">
        <v>47</v>
      </c>
      <c r="E11" s="11">
        <v>77.84</v>
      </c>
      <c r="F11" s="11">
        <f t="shared" si="0"/>
        <v>45.236000000000004</v>
      </c>
      <c r="G11" s="12">
        <v>7</v>
      </c>
      <c r="H11" s="12" t="s">
        <v>13</v>
      </c>
    </row>
    <row r="12" spans="1:8" ht="30" customHeight="1">
      <c r="A12" s="9">
        <v>8</v>
      </c>
      <c r="B12" s="17" t="s">
        <v>69</v>
      </c>
      <c r="C12" s="17" t="s">
        <v>70</v>
      </c>
      <c r="D12" s="17">
        <v>38</v>
      </c>
      <c r="E12" s="11">
        <v>83.8</v>
      </c>
      <c r="F12" s="11">
        <f t="shared" si="0"/>
        <v>44.92</v>
      </c>
      <c r="G12" s="12">
        <v>8</v>
      </c>
      <c r="H12" s="12" t="s">
        <v>13</v>
      </c>
    </row>
    <row r="13" spans="1:8" ht="30" customHeight="1">
      <c r="A13" s="9">
        <v>9</v>
      </c>
      <c r="B13" s="17" t="s">
        <v>71</v>
      </c>
      <c r="C13" s="17" t="s">
        <v>72</v>
      </c>
      <c r="D13" s="17">
        <v>38</v>
      </c>
      <c r="E13" s="11">
        <v>76.58</v>
      </c>
      <c r="F13" s="11">
        <f t="shared" si="0"/>
        <v>42.032000000000004</v>
      </c>
      <c r="G13" s="12">
        <v>9</v>
      </c>
      <c r="H13" s="12"/>
    </row>
    <row r="14" spans="1:8" ht="26.25" customHeight="1">
      <c r="A14" s="7" t="s">
        <v>73</v>
      </c>
      <c r="B14" s="7"/>
      <c r="C14" s="7"/>
      <c r="D14" s="7"/>
      <c r="E14" s="7"/>
      <c r="F14" s="7"/>
      <c r="G14" s="7"/>
      <c r="H14" s="7"/>
    </row>
    <row r="15" spans="1:8" ht="24.75" customHeight="1">
      <c r="A15" s="8" t="s">
        <v>3</v>
      </c>
      <c r="B15" s="8" t="s">
        <v>4</v>
      </c>
      <c r="C15" s="8" t="s">
        <v>5</v>
      </c>
      <c r="D15" s="8" t="s">
        <v>6</v>
      </c>
      <c r="E15" s="8" t="s">
        <v>7</v>
      </c>
      <c r="F15" s="8" t="s">
        <v>8</v>
      </c>
      <c r="G15" s="8" t="s">
        <v>9</v>
      </c>
      <c r="H15" s="8" t="s">
        <v>10</v>
      </c>
    </row>
    <row r="16" spans="1:8" ht="24.75" customHeight="1">
      <c r="A16" s="9">
        <v>1</v>
      </c>
      <c r="B16" s="17" t="s">
        <v>74</v>
      </c>
      <c r="C16" s="17" t="s">
        <v>75</v>
      </c>
      <c r="D16" s="17">
        <v>76</v>
      </c>
      <c r="E16" s="11">
        <v>78.8</v>
      </c>
      <c r="F16" s="11">
        <f aca="true" t="shared" si="1" ref="F16:F24">D16*0.3+E16*0.4</f>
        <v>54.32</v>
      </c>
      <c r="G16" s="9">
        <v>1</v>
      </c>
      <c r="H16" s="12" t="s">
        <v>13</v>
      </c>
    </row>
    <row r="17" spans="1:8" ht="30" customHeight="1">
      <c r="A17" s="9">
        <v>2</v>
      </c>
      <c r="B17" s="17" t="s">
        <v>76</v>
      </c>
      <c r="C17" s="17" t="s">
        <v>77</v>
      </c>
      <c r="D17" s="17">
        <v>76</v>
      </c>
      <c r="E17" s="11">
        <v>76.4</v>
      </c>
      <c r="F17" s="11">
        <f t="shared" si="1"/>
        <v>53.36</v>
      </c>
      <c r="G17" s="9">
        <v>2</v>
      </c>
      <c r="H17" s="12" t="s">
        <v>13</v>
      </c>
    </row>
    <row r="18" spans="1:8" ht="30" customHeight="1">
      <c r="A18" s="9">
        <v>3</v>
      </c>
      <c r="B18" s="17" t="s">
        <v>78</v>
      </c>
      <c r="C18" s="17" t="s">
        <v>79</v>
      </c>
      <c r="D18" s="17">
        <v>69</v>
      </c>
      <c r="E18" s="11">
        <v>81.6</v>
      </c>
      <c r="F18" s="11">
        <f t="shared" si="1"/>
        <v>53.34</v>
      </c>
      <c r="G18" s="9">
        <v>3</v>
      </c>
      <c r="H18" s="12" t="s">
        <v>13</v>
      </c>
    </row>
    <row r="19" spans="1:8" ht="30" customHeight="1">
      <c r="A19" s="9">
        <v>4</v>
      </c>
      <c r="B19" s="17" t="s">
        <v>80</v>
      </c>
      <c r="C19" s="17" t="s">
        <v>81</v>
      </c>
      <c r="D19" s="17">
        <v>69</v>
      </c>
      <c r="E19" s="11">
        <v>80.8</v>
      </c>
      <c r="F19" s="11">
        <f t="shared" si="1"/>
        <v>53.019999999999996</v>
      </c>
      <c r="G19" s="9">
        <v>4</v>
      </c>
      <c r="H19" s="12" t="s">
        <v>13</v>
      </c>
    </row>
    <row r="20" spans="1:8" ht="30" customHeight="1">
      <c r="A20" s="9">
        <v>5</v>
      </c>
      <c r="B20" s="17" t="s">
        <v>82</v>
      </c>
      <c r="C20" s="17" t="s">
        <v>83</v>
      </c>
      <c r="D20" s="17">
        <v>72</v>
      </c>
      <c r="E20" s="11">
        <v>77.8</v>
      </c>
      <c r="F20" s="11">
        <f t="shared" si="1"/>
        <v>52.72</v>
      </c>
      <c r="G20" s="9">
        <v>5</v>
      </c>
      <c r="H20" s="12" t="s">
        <v>13</v>
      </c>
    </row>
    <row r="21" spans="1:8" ht="30" customHeight="1">
      <c r="A21" s="9">
        <v>6</v>
      </c>
      <c r="B21" s="17" t="s">
        <v>84</v>
      </c>
      <c r="C21" s="17" t="s">
        <v>85</v>
      </c>
      <c r="D21" s="17">
        <v>70</v>
      </c>
      <c r="E21" s="11">
        <v>74.4</v>
      </c>
      <c r="F21" s="11">
        <f t="shared" si="1"/>
        <v>50.760000000000005</v>
      </c>
      <c r="G21" s="9">
        <v>6</v>
      </c>
      <c r="H21" s="12" t="s">
        <v>13</v>
      </c>
    </row>
    <row r="22" spans="1:8" ht="30" customHeight="1">
      <c r="A22" s="9">
        <v>7</v>
      </c>
      <c r="B22" s="17" t="s">
        <v>86</v>
      </c>
      <c r="C22" s="17" t="s">
        <v>87</v>
      </c>
      <c r="D22" s="17">
        <v>73</v>
      </c>
      <c r="E22" s="11">
        <v>70.4</v>
      </c>
      <c r="F22" s="11">
        <f t="shared" si="1"/>
        <v>50.06</v>
      </c>
      <c r="G22" s="9">
        <v>7</v>
      </c>
      <c r="H22" s="12"/>
    </row>
    <row r="23" spans="1:8" ht="30" customHeight="1">
      <c r="A23" s="9">
        <v>8</v>
      </c>
      <c r="B23" s="17" t="s">
        <v>88</v>
      </c>
      <c r="C23" s="17" t="s">
        <v>89</v>
      </c>
      <c r="D23" s="17">
        <v>71</v>
      </c>
      <c r="E23" s="11">
        <v>71.4</v>
      </c>
      <c r="F23" s="11">
        <f t="shared" si="1"/>
        <v>49.86</v>
      </c>
      <c r="G23" s="9">
        <v>8</v>
      </c>
      <c r="H23" s="12"/>
    </row>
    <row r="24" spans="1:8" ht="30" customHeight="1">
      <c r="A24" s="9">
        <v>9</v>
      </c>
      <c r="B24" s="17" t="s">
        <v>90</v>
      </c>
      <c r="C24" s="17" t="s">
        <v>91</v>
      </c>
      <c r="D24" s="17">
        <v>73</v>
      </c>
      <c r="E24" s="11">
        <v>63.8</v>
      </c>
      <c r="F24" s="11">
        <f t="shared" si="1"/>
        <v>47.42</v>
      </c>
      <c r="G24" s="9">
        <v>9</v>
      </c>
      <c r="H24" s="12"/>
    </row>
    <row r="25" spans="1:7" ht="30" customHeight="1">
      <c r="A25" s="7" t="s">
        <v>92</v>
      </c>
      <c r="B25" s="7"/>
      <c r="C25" s="7"/>
      <c r="D25" s="7"/>
      <c r="E25" s="7"/>
      <c r="F25" s="7"/>
      <c r="G25" s="7"/>
    </row>
    <row r="26" spans="1:8" ht="30" customHeight="1">
      <c r="A26" s="8" t="s">
        <v>3</v>
      </c>
      <c r="B26" s="8" t="s">
        <v>4</v>
      </c>
      <c r="C26" s="8" t="s">
        <v>5</v>
      </c>
      <c r="D26" s="8" t="s">
        <v>6</v>
      </c>
      <c r="E26" s="8" t="s">
        <v>7</v>
      </c>
      <c r="F26" s="8" t="s">
        <v>8</v>
      </c>
      <c r="G26" s="8" t="s">
        <v>9</v>
      </c>
      <c r="H26" s="8" t="s">
        <v>10</v>
      </c>
    </row>
    <row r="27" spans="1:9" s="24" customFormat="1" ht="30" customHeight="1">
      <c r="A27" s="18">
        <v>1</v>
      </c>
      <c r="B27" s="17" t="s">
        <v>93</v>
      </c>
      <c r="C27" s="17" t="s">
        <v>94</v>
      </c>
      <c r="D27" s="17">
        <v>70</v>
      </c>
      <c r="E27" s="11">
        <v>80.4</v>
      </c>
      <c r="F27" s="11">
        <f aca="true" t="shared" si="2" ref="F27:F32">D27*0.3+E27*0.4</f>
        <v>53.160000000000004</v>
      </c>
      <c r="G27" s="12">
        <v>1</v>
      </c>
      <c r="H27" s="12" t="s">
        <v>13</v>
      </c>
      <c r="I27" s="25"/>
    </row>
    <row r="28" spans="1:8" ht="30" customHeight="1">
      <c r="A28" s="9">
        <v>2</v>
      </c>
      <c r="B28" s="17" t="s">
        <v>95</v>
      </c>
      <c r="C28" s="17" t="s">
        <v>96</v>
      </c>
      <c r="D28" s="17">
        <v>67</v>
      </c>
      <c r="E28" s="11">
        <v>81.2</v>
      </c>
      <c r="F28" s="11">
        <f t="shared" si="2"/>
        <v>52.58</v>
      </c>
      <c r="G28" s="18">
        <v>2</v>
      </c>
      <c r="H28" s="12" t="s">
        <v>13</v>
      </c>
    </row>
    <row r="29" spans="1:8" ht="30" customHeight="1">
      <c r="A29" s="9">
        <v>3</v>
      </c>
      <c r="B29" s="17" t="s">
        <v>97</v>
      </c>
      <c r="C29" s="17" t="s">
        <v>98</v>
      </c>
      <c r="D29" s="17">
        <v>55</v>
      </c>
      <c r="E29" s="11">
        <v>77.6</v>
      </c>
      <c r="F29" s="11">
        <f t="shared" si="2"/>
        <v>47.54</v>
      </c>
      <c r="G29" s="18">
        <v>3</v>
      </c>
      <c r="H29" s="12" t="s">
        <v>13</v>
      </c>
    </row>
    <row r="30" spans="1:8" ht="30" customHeight="1">
      <c r="A30" s="9">
        <v>4</v>
      </c>
      <c r="B30" s="17" t="s">
        <v>99</v>
      </c>
      <c r="C30" s="17" t="s">
        <v>100</v>
      </c>
      <c r="D30" s="17">
        <v>63</v>
      </c>
      <c r="E30" s="11">
        <v>68.8</v>
      </c>
      <c r="F30" s="11">
        <f t="shared" si="2"/>
        <v>46.42</v>
      </c>
      <c r="G30" s="18">
        <v>4</v>
      </c>
      <c r="H30" s="12" t="s">
        <v>13</v>
      </c>
    </row>
    <row r="31" spans="1:8" ht="30" customHeight="1">
      <c r="A31" s="9">
        <v>5</v>
      </c>
      <c r="B31" s="17" t="s">
        <v>101</v>
      </c>
      <c r="C31" s="17" t="s">
        <v>102</v>
      </c>
      <c r="D31" s="17">
        <v>60</v>
      </c>
      <c r="E31" s="11">
        <v>69.2</v>
      </c>
      <c r="F31" s="11">
        <f t="shared" si="2"/>
        <v>45.68000000000001</v>
      </c>
      <c r="G31" s="18">
        <v>5</v>
      </c>
      <c r="H31" s="12" t="s">
        <v>13</v>
      </c>
    </row>
    <row r="32" spans="1:8" ht="30" customHeight="1">
      <c r="A32" s="9">
        <v>6</v>
      </c>
      <c r="B32" s="17" t="s">
        <v>103</v>
      </c>
      <c r="C32" s="17" t="s">
        <v>104</v>
      </c>
      <c r="D32" s="17">
        <v>54</v>
      </c>
      <c r="E32" s="11">
        <v>67.4</v>
      </c>
      <c r="F32" s="11">
        <f t="shared" si="2"/>
        <v>43.160000000000004</v>
      </c>
      <c r="G32" s="18">
        <v>6</v>
      </c>
      <c r="H32" s="12" t="s">
        <v>13</v>
      </c>
    </row>
    <row r="33" spans="1:7" ht="30" customHeight="1">
      <c r="A33" s="7" t="s">
        <v>105</v>
      </c>
      <c r="B33" s="7"/>
      <c r="C33" s="7"/>
      <c r="D33" s="7"/>
      <c r="E33" s="7"/>
      <c r="F33" s="7"/>
      <c r="G33" s="7"/>
    </row>
    <row r="34" spans="1:8" ht="30" customHeight="1">
      <c r="A34" s="8" t="s">
        <v>3</v>
      </c>
      <c r="B34" s="8" t="s">
        <v>4</v>
      </c>
      <c r="C34" s="8" t="s">
        <v>5</v>
      </c>
      <c r="D34" s="8" t="s">
        <v>6</v>
      </c>
      <c r="E34" s="8" t="s">
        <v>7</v>
      </c>
      <c r="F34" s="8" t="s">
        <v>8</v>
      </c>
      <c r="G34" s="8" t="s">
        <v>9</v>
      </c>
      <c r="H34" s="8" t="s">
        <v>10</v>
      </c>
    </row>
    <row r="35" spans="1:8" ht="30" customHeight="1">
      <c r="A35" s="18">
        <v>1</v>
      </c>
      <c r="B35" s="17" t="s">
        <v>106</v>
      </c>
      <c r="C35" s="17" t="s">
        <v>107</v>
      </c>
      <c r="D35" s="17">
        <v>68</v>
      </c>
      <c r="E35" s="11">
        <v>80.8</v>
      </c>
      <c r="F35" s="11">
        <f aca="true" t="shared" si="3" ref="F35:F54">D35*0.3+E35*0.4</f>
        <v>52.72</v>
      </c>
      <c r="G35" s="12">
        <v>1</v>
      </c>
      <c r="H35" s="12" t="s">
        <v>13</v>
      </c>
    </row>
    <row r="36" spans="1:8" ht="30" customHeight="1">
      <c r="A36" s="18">
        <v>2</v>
      </c>
      <c r="B36" s="17" t="s">
        <v>108</v>
      </c>
      <c r="C36" s="17" t="s">
        <v>109</v>
      </c>
      <c r="D36" s="17">
        <v>64</v>
      </c>
      <c r="E36" s="11">
        <v>81.5</v>
      </c>
      <c r="F36" s="11">
        <f t="shared" si="3"/>
        <v>51.8</v>
      </c>
      <c r="G36" s="18">
        <v>2</v>
      </c>
      <c r="H36" s="12" t="s">
        <v>13</v>
      </c>
    </row>
    <row r="37" spans="1:8" ht="30" customHeight="1">
      <c r="A37" s="18">
        <v>3</v>
      </c>
      <c r="B37" s="17" t="s">
        <v>110</v>
      </c>
      <c r="C37" s="17" t="s">
        <v>111</v>
      </c>
      <c r="D37" s="17">
        <v>61</v>
      </c>
      <c r="E37" s="11">
        <v>82.1</v>
      </c>
      <c r="F37" s="11">
        <f t="shared" si="3"/>
        <v>51.14</v>
      </c>
      <c r="G37" s="18">
        <v>3</v>
      </c>
      <c r="H37" s="12" t="s">
        <v>13</v>
      </c>
    </row>
    <row r="38" spans="1:8" ht="30" customHeight="1">
      <c r="A38" s="18">
        <v>4</v>
      </c>
      <c r="B38" s="17" t="s">
        <v>112</v>
      </c>
      <c r="C38" s="17" t="s">
        <v>113</v>
      </c>
      <c r="D38" s="17">
        <v>57</v>
      </c>
      <c r="E38" s="11">
        <v>81.7</v>
      </c>
      <c r="F38" s="11">
        <f t="shared" si="3"/>
        <v>49.78</v>
      </c>
      <c r="G38" s="18">
        <v>4</v>
      </c>
      <c r="H38" s="12" t="s">
        <v>13</v>
      </c>
    </row>
    <row r="39" spans="1:8" ht="30" customHeight="1">
      <c r="A39" s="18">
        <v>5</v>
      </c>
      <c r="B39" s="17" t="s">
        <v>114</v>
      </c>
      <c r="C39" s="17" t="s">
        <v>115</v>
      </c>
      <c r="D39" s="17">
        <v>61</v>
      </c>
      <c r="E39" s="11">
        <v>77.4</v>
      </c>
      <c r="F39" s="11">
        <f t="shared" si="3"/>
        <v>49.260000000000005</v>
      </c>
      <c r="G39" s="18">
        <v>5</v>
      </c>
      <c r="H39" s="12" t="s">
        <v>13</v>
      </c>
    </row>
    <row r="40" spans="1:8" ht="30" customHeight="1">
      <c r="A40" s="18">
        <v>6</v>
      </c>
      <c r="B40" s="17" t="s">
        <v>116</v>
      </c>
      <c r="C40" s="17" t="s">
        <v>117</v>
      </c>
      <c r="D40" s="17">
        <v>59</v>
      </c>
      <c r="E40" s="11">
        <v>78.6</v>
      </c>
      <c r="F40" s="11">
        <f t="shared" si="3"/>
        <v>49.14</v>
      </c>
      <c r="G40" s="18">
        <v>6</v>
      </c>
      <c r="H40" s="12" t="s">
        <v>13</v>
      </c>
    </row>
    <row r="41" spans="1:8" ht="30" customHeight="1">
      <c r="A41" s="18">
        <v>7</v>
      </c>
      <c r="B41" s="17" t="s">
        <v>118</v>
      </c>
      <c r="C41" s="17" t="s">
        <v>119</v>
      </c>
      <c r="D41" s="17">
        <v>68</v>
      </c>
      <c r="E41" s="11">
        <v>71.6</v>
      </c>
      <c r="F41" s="11">
        <f t="shared" si="3"/>
        <v>49.04</v>
      </c>
      <c r="G41" s="18">
        <v>7</v>
      </c>
      <c r="H41" s="12" t="s">
        <v>13</v>
      </c>
    </row>
    <row r="42" spans="1:8" ht="30" customHeight="1">
      <c r="A42" s="18">
        <v>8</v>
      </c>
      <c r="B42" s="17" t="s">
        <v>120</v>
      </c>
      <c r="C42" s="17" t="s">
        <v>121</v>
      </c>
      <c r="D42" s="17">
        <v>61</v>
      </c>
      <c r="E42" s="11">
        <v>76.8</v>
      </c>
      <c r="F42" s="11">
        <f t="shared" si="3"/>
        <v>49.019999999999996</v>
      </c>
      <c r="G42" s="18">
        <v>8</v>
      </c>
      <c r="H42" s="12" t="s">
        <v>13</v>
      </c>
    </row>
    <row r="43" spans="1:8" ht="30" customHeight="1">
      <c r="A43" s="18">
        <v>9</v>
      </c>
      <c r="B43" s="17" t="s">
        <v>122</v>
      </c>
      <c r="C43" s="17" t="s">
        <v>123</v>
      </c>
      <c r="D43" s="17">
        <v>61</v>
      </c>
      <c r="E43" s="11">
        <v>76.5</v>
      </c>
      <c r="F43" s="11">
        <f t="shared" si="3"/>
        <v>48.900000000000006</v>
      </c>
      <c r="G43" s="18">
        <v>9</v>
      </c>
      <c r="H43" s="12" t="s">
        <v>13</v>
      </c>
    </row>
    <row r="44" spans="1:8" ht="30" customHeight="1">
      <c r="A44" s="18">
        <v>10</v>
      </c>
      <c r="B44" s="17" t="s">
        <v>124</v>
      </c>
      <c r="C44" s="17" t="s">
        <v>125</v>
      </c>
      <c r="D44" s="17">
        <v>61</v>
      </c>
      <c r="E44" s="11">
        <v>76.4</v>
      </c>
      <c r="F44" s="11">
        <f t="shared" si="3"/>
        <v>48.86</v>
      </c>
      <c r="G44" s="18">
        <v>10</v>
      </c>
      <c r="H44" s="12" t="s">
        <v>13</v>
      </c>
    </row>
    <row r="45" spans="1:8" ht="30" customHeight="1">
      <c r="A45" s="18">
        <v>11</v>
      </c>
      <c r="B45" s="17" t="s">
        <v>126</v>
      </c>
      <c r="C45" s="17" t="s">
        <v>127</v>
      </c>
      <c r="D45" s="17">
        <v>63</v>
      </c>
      <c r="E45" s="11">
        <v>73.6</v>
      </c>
      <c r="F45" s="11">
        <f t="shared" si="3"/>
        <v>48.339999999999996</v>
      </c>
      <c r="G45" s="18">
        <v>11</v>
      </c>
      <c r="H45" s="12" t="s">
        <v>13</v>
      </c>
    </row>
    <row r="46" spans="1:8" ht="30" customHeight="1">
      <c r="A46" s="18">
        <v>12</v>
      </c>
      <c r="B46" s="17" t="s">
        <v>128</v>
      </c>
      <c r="C46" s="17" t="s">
        <v>129</v>
      </c>
      <c r="D46" s="17">
        <v>58</v>
      </c>
      <c r="E46" s="11">
        <v>77.1</v>
      </c>
      <c r="F46" s="11">
        <f t="shared" si="3"/>
        <v>48.239999999999995</v>
      </c>
      <c r="G46" s="18">
        <v>12</v>
      </c>
      <c r="H46" s="12" t="s">
        <v>13</v>
      </c>
    </row>
    <row r="47" spans="1:8" ht="30" customHeight="1">
      <c r="A47" s="18">
        <v>13</v>
      </c>
      <c r="B47" s="17" t="s">
        <v>130</v>
      </c>
      <c r="C47" s="17" t="s">
        <v>131</v>
      </c>
      <c r="D47" s="17">
        <v>61</v>
      </c>
      <c r="E47" s="11">
        <v>74.4</v>
      </c>
      <c r="F47" s="11">
        <f t="shared" si="3"/>
        <v>48.06</v>
      </c>
      <c r="G47" s="18">
        <v>13</v>
      </c>
      <c r="H47" s="12" t="s">
        <v>13</v>
      </c>
    </row>
    <row r="48" spans="1:8" ht="30" customHeight="1">
      <c r="A48" s="18">
        <v>14</v>
      </c>
      <c r="B48" s="17" t="s">
        <v>132</v>
      </c>
      <c r="C48" s="17" t="s">
        <v>133</v>
      </c>
      <c r="D48" s="17">
        <v>60</v>
      </c>
      <c r="E48" s="11">
        <v>75</v>
      </c>
      <c r="F48" s="11">
        <f t="shared" si="3"/>
        <v>48</v>
      </c>
      <c r="G48" s="18">
        <v>14</v>
      </c>
      <c r="H48" s="12" t="s">
        <v>13</v>
      </c>
    </row>
    <row r="49" spans="1:8" ht="30" customHeight="1">
      <c r="A49" s="18">
        <v>15</v>
      </c>
      <c r="B49" s="17" t="s">
        <v>134</v>
      </c>
      <c r="C49" s="17" t="s">
        <v>135</v>
      </c>
      <c r="D49" s="17">
        <v>61</v>
      </c>
      <c r="E49" s="11">
        <v>71.5</v>
      </c>
      <c r="F49" s="11">
        <f t="shared" si="3"/>
        <v>46.900000000000006</v>
      </c>
      <c r="G49" s="18">
        <v>15</v>
      </c>
      <c r="H49" s="12" t="s">
        <v>13</v>
      </c>
    </row>
    <row r="50" spans="1:8" ht="30" customHeight="1">
      <c r="A50" s="18">
        <v>16</v>
      </c>
      <c r="B50" s="17" t="s">
        <v>136</v>
      </c>
      <c r="C50" s="17" t="s">
        <v>137</v>
      </c>
      <c r="D50" s="17">
        <v>62</v>
      </c>
      <c r="E50" s="11">
        <v>70.6</v>
      </c>
      <c r="F50" s="11">
        <f t="shared" si="3"/>
        <v>46.839999999999996</v>
      </c>
      <c r="G50" s="18">
        <v>16</v>
      </c>
      <c r="H50" s="12"/>
    </row>
    <row r="51" spans="1:8" ht="30" customHeight="1">
      <c r="A51" s="18">
        <v>17</v>
      </c>
      <c r="B51" s="17" t="s">
        <v>138</v>
      </c>
      <c r="C51" s="17" t="s">
        <v>139</v>
      </c>
      <c r="D51" s="17">
        <v>57</v>
      </c>
      <c r="E51" s="11">
        <v>73</v>
      </c>
      <c r="F51" s="11">
        <f t="shared" si="3"/>
        <v>46.3</v>
      </c>
      <c r="G51" s="18">
        <v>17</v>
      </c>
      <c r="H51" s="12"/>
    </row>
    <row r="52" spans="1:8" ht="30" customHeight="1">
      <c r="A52" s="18">
        <v>18</v>
      </c>
      <c r="B52" s="17" t="s">
        <v>140</v>
      </c>
      <c r="C52" s="17" t="s">
        <v>141</v>
      </c>
      <c r="D52" s="17">
        <v>62</v>
      </c>
      <c r="E52" s="11">
        <v>64.8</v>
      </c>
      <c r="F52" s="11">
        <f t="shared" si="3"/>
        <v>44.519999999999996</v>
      </c>
      <c r="G52" s="18">
        <v>18</v>
      </c>
      <c r="H52" s="12"/>
    </row>
    <row r="53" spans="1:8" ht="30" customHeight="1">
      <c r="A53" s="18">
        <v>19</v>
      </c>
      <c r="B53" s="17" t="s">
        <v>142</v>
      </c>
      <c r="C53" s="17" t="s">
        <v>143</v>
      </c>
      <c r="D53" s="17">
        <v>55</v>
      </c>
      <c r="E53" s="11">
        <v>68.8</v>
      </c>
      <c r="F53" s="11">
        <f t="shared" si="3"/>
        <v>44.019999999999996</v>
      </c>
      <c r="G53" s="18">
        <v>19</v>
      </c>
      <c r="H53" s="12"/>
    </row>
    <row r="54" spans="1:8" ht="30" customHeight="1">
      <c r="A54" s="18">
        <v>20</v>
      </c>
      <c r="B54" s="17" t="s">
        <v>144</v>
      </c>
      <c r="C54" s="17" t="s">
        <v>145</v>
      </c>
      <c r="D54" s="17">
        <v>58</v>
      </c>
      <c r="E54" s="11">
        <v>66</v>
      </c>
      <c r="F54" s="11">
        <f t="shared" si="3"/>
        <v>43.8</v>
      </c>
      <c r="G54" s="18">
        <v>20</v>
      </c>
      <c r="H54" s="12"/>
    </row>
  </sheetData>
  <sheetProtection/>
  <mergeCells count="6">
    <mergeCell ref="A1:H1"/>
    <mergeCell ref="A2:G2"/>
    <mergeCell ref="A3:G3"/>
    <mergeCell ref="A14:G14"/>
    <mergeCell ref="A25:G25"/>
    <mergeCell ref="A33:G33"/>
  </mergeCells>
  <printOptions/>
  <pageMargins left="0.43000000000000005" right="0.4300000000000000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0">
      <selection activeCell="E12" sqref="E12:F16"/>
    </sheetView>
  </sheetViews>
  <sheetFormatPr defaultColWidth="9.00390625" defaultRowHeight="14.25"/>
  <cols>
    <col min="1" max="1" width="9.25390625" style="1" customWidth="1"/>
    <col min="2" max="2" width="13.50390625" style="2" customWidth="1"/>
    <col min="3" max="3" width="19.125" style="2" customWidth="1"/>
    <col min="4" max="6" width="19.75390625" style="2" customWidth="1"/>
    <col min="7" max="7" width="17.125" style="3" customWidth="1"/>
    <col min="8" max="8" width="11.75390625" style="4" bestFit="1" customWidth="1"/>
    <col min="9" max="16384" width="9.00390625" style="4" customWidth="1"/>
  </cols>
  <sheetData>
    <row r="1" spans="1:8" ht="35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ht="27.75" customHeight="1">
      <c r="A2" s="19" t="s">
        <v>146</v>
      </c>
      <c r="B2" s="19"/>
      <c r="C2" s="19"/>
      <c r="D2" s="19"/>
      <c r="E2" s="19"/>
      <c r="F2" s="19"/>
      <c r="G2" s="19"/>
    </row>
    <row r="3" spans="1:7" ht="30" customHeight="1">
      <c r="A3" s="7" t="s">
        <v>147</v>
      </c>
      <c r="B3" s="7"/>
      <c r="C3" s="7"/>
      <c r="D3" s="7"/>
      <c r="E3" s="7"/>
      <c r="F3" s="7"/>
      <c r="G3" s="7"/>
    </row>
    <row r="4" spans="1:8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0" customHeight="1">
      <c r="A5" s="9">
        <v>1</v>
      </c>
      <c r="B5" s="17" t="s">
        <v>148</v>
      </c>
      <c r="C5" s="17" t="s">
        <v>149</v>
      </c>
      <c r="D5" s="17">
        <v>67</v>
      </c>
      <c r="E5" s="11">
        <v>78.4</v>
      </c>
      <c r="F5" s="11">
        <f aca="true" t="shared" si="0" ref="F5:F9">D5*0.3+E5*0.4</f>
        <v>51.46</v>
      </c>
      <c r="G5" s="12">
        <v>1</v>
      </c>
      <c r="H5" s="12" t="s">
        <v>13</v>
      </c>
    </row>
    <row r="6" spans="1:8" ht="30" customHeight="1">
      <c r="A6" s="9">
        <v>2</v>
      </c>
      <c r="B6" s="17" t="s">
        <v>150</v>
      </c>
      <c r="C6" s="17" t="s">
        <v>151</v>
      </c>
      <c r="D6" s="17">
        <v>65</v>
      </c>
      <c r="E6" s="11">
        <v>72.6</v>
      </c>
      <c r="F6" s="11">
        <f t="shared" si="0"/>
        <v>48.54</v>
      </c>
      <c r="G6" s="12">
        <v>2</v>
      </c>
      <c r="H6" s="12" t="s">
        <v>13</v>
      </c>
    </row>
    <row r="7" spans="1:8" ht="30" customHeight="1">
      <c r="A7" s="9">
        <v>3</v>
      </c>
      <c r="B7" s="17" t="s">
        <v>152</v>
      </c>
      <c r="C7" s="17" t="s">
        <v>153</v>
      </c>
      <c r="D7" s="17">
        <v>61</v>
      </c>
      <c r="E7" s="11">
        <v>74</v>
      </c>
      <c r="F7" s="11">
        <f t="shared" si="0"/>
        <v>47.900000000000006</v>
      </c>
      <c r="G7" s="12">
        <v>3</v>
      </c>
      <c r="H7" s="12" t="s">
        <v>13</v>
      </c>
    </row>
    <row r="8" spans="1:8" ht="30" customHeight="1">
      <c r="A8" s="9">
        <v>4</v>
      </c>
      <c r="B8" s="17" t="s">
        <v>154</v>
      </c>
      <c r="C8" s="17" t="s">
        <v>155</v>
      </c>
      <c r="D8" s="17">
        <v>64</v>
      </c>
      <c r="E8" s="11">
        <v>70.6</v>
      </c>
      <c r="F8" s="11">
        <f t="shared" si="0"/>
        <v>47.44</v>
      </c>
      <c r="G8" s="12">
        <v>4</v>
      </c>
      <c r="H8" s="12" t="s">
        <v>13</v>
      </c>
    </row>
    <row r="9" spans="1:8" ht="30" customHeight="1">
      <c r="A9" s="9">
        <v>5</v>
      </c>
      <c r="B9" s="17" t="s">
        <v>156</v>
      </c>
      <c r="C9" s="17" t="s">
        <v>157</v>
      </c>
      <c r="D9" s="17">
        <v>43</v>
      </c>
      <c r="E9" s="11">
        <v>84.6</v>
      </c>
      <c r="F9" s="11">
        <f t="shared" si="0"/>
        <v>46.739999999999995</v>
      </c>
      <c r="G9" s="12">
        <v>5</v>
      </c>
      <c r="H9" s="12" t="s">
        <v>13</v>
      </c>
    </row>
    <row r="10" spans="1:7" ht="30" customHeight="1">
      <c r="A10" s="7" t="s">
        <v>158</v>
      </c>
      <c r="B10" s="7"/>
      <c r="C10" s="7"/>
      <c r="D10" s="7"/>
      <c r="E10" s="7"/>
      <c r="F10" s="7"/>
      <c r="G10" s="7"/>
    </row>
    <row r="11" spans="1:8" ht="30" customHeight="1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</row>
    <row r="12" spans="1:8" ht="30" customHeight="1">
      <c r="A12" s="15">
        <v>1</v>
      </c>
      <c r="B12" s="17" t="s">
        <v>159</v>
      </c>
      <c r="C12" s="17" t="s">
        <v>160</v>
      </c>
      <c r="D12" s="17">
        <v>63</v>
      </c>
      <c r="E12" s="11">
        <v>77.2</v>
      </c>
      <c r="F12" s="11">
        <f aca="true" t="shared" si="1" ref="F12:F16">D12*0.3+E12*0.4</f>
        <v>49.78</v>
      </c>
      <c r="G12" s="12">
        <v>1</v>
      </c>
      <c r="H12" s="12" t="s">
        <v>13</v>
      </c>
    </row>
    <row r="13" spans="1:8" ht="30" customHeight="1">
      <c r="A13" s="15">
        <v>2</v>
      </c>
      <c r="B13" s="17" t="s">
        <v>161</v>
      </c>
      <c r="C13" s="17" t="s">
        <v>162</v>
      </c>
      <c r="D13" s="17">
        <v>64</v>
      </c>
      <c r="E13" s="11">
        <v>76.4</v>
      </c>
      <c r="F13" s="11">
        <f t="shared" si="1"/>
        <v>49.760000000000005</v>
      </c>
      <c r="G13" s="12">
        <v>2</v>
      </c>
      <c r="H13" s="12" t="s">
        <v>13</v>
      </c>
    </row>
    <row r="14" spans="1:8" ht="30" customHeight="1">
      <c r="A14" s="15">
        <v>3</v>
      </c>
      <c r="B14" s="17" t="s">
        <v>163</v>
      </c>
      <c r="C14" s="17" t="s">
        <v>164</v>
      </c>
      <c r="D14" s="17">
        <v>55</v>
      </c>
      <c r="E14" s="11">
        <v>78.2</v>
      </c>
      <c r="F14" s="11">
        <f t="shared" si="1"/>
        <v>47.78</v>
      </c>
      <c r="G14" s="12">
        <v>3</v>
      </c>
      <c r="H14" s="12" t="s">
        <v>13</v>
      </c>
    </row>
    <row r="15" spans="1:8" ht="30" customHeight="1">
      <c r="A15" s="15">
        <v>4</v>
      </c>
      <c r="B15" s="17" t="s">
        <v>165</v>
      </c>
      <c r="C15" s="17" t="s">
        <v>166</v>
      </c>
      <c r="D15" s="17">
        <v>58</v>
      </c>
      <c r="E15" s="11">
        <v>75.4</v>
      </c>
      <c r="F15" s="11">
        <f t="shared" si="1"/>
        <v>47.56</v>
      </c>
      <c r="G15" s="12">
        <v>4</v>
      </c>
      <c r="H15" s="12" t="s">
        <v>13</v>
      </c>
    </row>
    <row r="16" spans="1:8" ht="30" customHeight="1">
      <c r="A16" s="15">
        <v>5</v>
      </c>
      <c r="B16" s="17" t="s">
        <v>167</v>
      </c>
      <c r="C16" s="17" t="s">
        <v>168</v>
      </c>
      <c r="D16" s="17">
        <v>52</v>
      </c>
      <c r="E16" s="11">
        <v>78.2</v>
      </c>
      <c r="F16" s="11">
        <f t="shared" si="1"/>
        <v>46.88</v>
      </c>
      <c r="G16" s="12">
        <v>5</v>
      </c>
      <c r="H16" s="12" t="s">
        <v>13</v>
      </c>
    </row>
    <row r="17" spans="1:7" ht="30" customHeight="1">
      <c r="A17" s="7" t="s">
        <v>169</v>
      </c>
      <c r="B17" s="7"/>
      <c r="C17" s="7"/>
      <c r="D17" s="7"/>
      <c r="E17" s="7"/>
      <c r="F17" s="7"/>
      <c r="G17" s="7"/>
    </row>
    <row r="18" spans="1:8" ht="30" customHeight="1">
      <c r="A18" s="8" t="s">
        <v>3</v>
      </c>
      <c r="B18" s="8" t="s">
        <v>4</v>
      </c>
      <c r="C18" s="8" t="s">
        <v>5</v>
      </c>
      <c r="D18" s="8" t="s">
        <v>6</v>
      </c>
      <c r="E18" s="8" t="s">
        <v>7</v>
      </c>
      <c r="F18" s="8" t="s">
        <v>8</v>
      </c>
      <c r="G18" s="8" t="s">
        <v>9</v>
      </c>
      <c r="H18" s="8" t="s">
        <v>10</v>
      </c>
    </row>
    <row r="19" spans="1:8" ht="30" customHeight="1">
      <c r="A19" s="15">
        <v>1</v>
      </c>
      <c r="B19" s="17" t="s">
        <v>170</v>
      </c>
      <c r="C19" s="17" t="s">
        <v>171</v>
      </c>
      <c r="D19" s="17">
        <v>62</v>
      </c>
      <c r="E19" s="11">
        <v>77.2</v>
      </c>
      <c r="F19" s="11">
        <f aca="true" t="shared" si="2" ref="F19:F21">D19*0.3+E19*0.4</f>
        <v>49.480000000000004</v>
      </c>
      <c r="G19" s="12">
        <v>1</v>
      </c>
      <c r="H19" s="12" t="s">
        <v>13</v>
      </c>
    </row>
    <row r="20" spans="1:8" ht="30" customHeight="1">
      <c r="A20" s="15">
        <v>2</v>
      </c>
      <c r="B20" s="17" t="s">
        <v>172</v>
      </c>
      <c r="C20" s="17" t="s">
        <v>173</v>
      </c>
      <c r="D20" s="17">
        <v>57</v>
      </c>
      <c r="E20" s="11">
        <v>77.7</v>
      </c>
      <c r="F20" s="11">
        <f t="shared" si="2"/>
        <v>48.18</v>
      </c>
      <c r="G20" s="12">
        <v>2</v>
      </c>
      <c r="H20" s="12" t="s">
        <v>13</v>
      </c>
    </row>
    <row r="21" spans="1:8" ht="30" customHeight="1">
      <c r="A21" s="15">
        <v>3</v>
      </c>
      <c r="B21" s="17" t="s">
        <v>174</v>
      </c>
      <c r="C21" s="17" t="s">
        <v>175</v>
      </c>
      <c r="D21" s="17">
        <v>57</v>
      </c>
      <c r="E21" s="11">
        <v>73</v>
      </c>
      <c r="F21" s="11">
        <f t="shared" si="2"/>
        <v>46.3</v>
      </c>
      <c r="G21" s="12">
        <v>3</v>
      </c>
      <c r="H21" s="12" t="s">
        <v>13</v>
      </c>
    </row>
    <row r="22" spans="1:7" ht="30" customHeight="1">
      <c r="A22" s="7" t="s">
        <v>92</v>
      </c>
      <c r="B22" s="7"/>
      <c r="C22" s="7"/>
      <c r="D22" s="7"/>
      <c r="E22" s="7"/>
      <c r="F22" s="7"/>
      <c r="G22" s="7"/>
    </row>
    <row r="23" spans="1:8" ht="30" customHeight="1">
      <c r="A23" s="8" t="s">
        <v>3</v>
      </c>
      <c r="B23" s="8" t="s">
        <v>4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9</v>
      </c>
      <c r="H23" s="8" t="s">
        <v>10</v>
      </c>
    </row>
    <row r="24" spans="1:8" ht="30" customHeight="1">
      <c r="A24" s="15">
        <v>1</v>
      </c>
      <c r="B24" s="17" t="s">
        <v>176</v>
      </c>
      <c r="C24" s="17" t="s">
        <v>177</v>
      </c>
      <c r="D24" s="17">
        <v>66</v>
      </c>
      <c r="E24" s="11">
        <v>78.8</v>
      </c>
      <c r="F24" s="11">
        <f>D24*0.3+E24*0.4</f>
        <v>51.32</v>
      </c>
      <c r="G24" s="12">
        <v>1</v>
      </c>
      <c r="H24" s="12" t="s">
        <v>13</v>
      </c>
    </row>
    <row r="25" spans="1:8" ht="30" customHeight="1">
      <c r="A25" s="15">
        <v>2</v>
      </c>
      <c r="B25" s="17" t="s">
        <v>178</v>
      </c>
      <c r="C25" s="17" t="s">
        <v>179</v>
      </c>
      <c r="D25" s="17">
        <v>61</v>
      </c>
      <c r="E25" s="11">
        <v>76.6</v>
      </c>
      <c r="F25" s="11">
        <f>D25*0.3+E25*0.4</f>
        <v>48.94</v>
      </c>
      <c r="G25" s="12">
        <v>2</v>
      </c>
      <c r="H25" s="12" t="s">
        <v>13</v>
      </c>
    </row>
    <row r="26" spans="1:8" ht="30" customHeight="1">
      <c r="A26" s="15">
        <v>3</v>
      </c>
      <c r="B26" s="17" t="s">
        <v>180</v>
      </c>
      <c r="C26" s="17" t="s">
        <v>181</v>
      </c>
      <c r="D26" s="17">
        <v>60</v>
      </c>
      <c r="E26" s="11">
        <v>69.4</v>
      </c>
      <c r="F26" s="11">
        <f aca="true" t="shared" si="3" ref="F24:F28">D26*0.3+E26*0.4</f>
        <v>45.760000000000005</v>
      </c>
      <c r="G26" s="12">
        <v>3</v>
      </c>
      <c r="H26" s="12" t="s">
        <v>13</v>
      </c>
    </row>
    <row r="27" spans="1:8" ht="30" customHeight="1">
      <c r="A27" s="15">
        <v>4</v>
      </c>
      <c r="B27" s="17" t="s">
        <v>182</v>
      </c>
      <c r="C27" s="17" t="s">
        <v>183</v>
      </c>
      <c r="D27" s="17">
        <v>60</v>
      </c>
      <c r="E27" s="11">
        <v>68.8</v>
      </c>
      <c r="F27" s="11">
        <f t="shared" si="3"/>
        <v>45.519999999999996</v>
      </c>
      <c r="G27" s="12">
        <v>4</v>
      </c>
      <c r="H27" s="12"/>
    </row>
    <row r="28" spans="1:8" ht="30" customHeight="1">
      <c r="A28" s="15">
        <v>5</v>
      </c>
      <c r="B28" s="17" t="s">
        <v>184</v>
      </c>
      <c r="C28" s="17" t="s">
        <v>185</v>
      </c>
      <c r="D28" s="17">
        <v>60</v>
      </c>
      <c r="E28" s="11">
        <v>66.4</v>
      </c>
      <c r="F28" s="11">
        <f t="shared" si="3"/>
        <v>44.56</v>
      </c>
      <c r="G28" s="12">
        <v>5</v>
      </c>
      <c r="H28" s="12"/>
    </row>
    <row r="29" spans="1:7" ht="30" customHeight="1">
      <c r="A29" s="23" t="s">
        <v>186</v>
      </c>
      <c r="B29" s="23"/>
      <c r="C29" s="23"/>
      <c r="D29" s="23"/>
      <c r="E29" s="23"/>
      <c r="F29" s="23"/>
      <c r="G29" s="23"/>
    </row>
    <row r="30" spans="1:8" ht="30" customHeight="1">
      <c r="A30" s="8" t="s">
        <v>3</v>
      </c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8" t="s">
        <v>9</v>
      </c>
      <c r="H30" s="8" t="s">
        <v>10</v>
      </c>
    </row>
    <row r="31" spans="1:8" ht="30" customHeight="1">
      <c r="A31" s="15">
        <v>1</v>
      </c>
      <c r="B31" s="17" t="s">
        <v>187</v>
      </c>
      <c r="C31" s="17" t="s">
        <v>188</v>
      </c>
      <c r="D31" s="17">
        <v>70</v>
      </c>
      <c r="E31" s="11">
        <v>78.94</v>
      </c>
      <c r="F31" s="11">
        <f aca="true" t="shared" si="4" ref="F31:F33">D31*0.3+E31*0.4</f>
        <v>52.576</v>
      </c>
      <c r="G31" s="12">
        <v>1</v>
      </c>
      <c r="H31" s="12" t="s">
        <v>13</v>
      </c>
    </row>
    <row r="32" spans="1:8" ht="30" customHeight="1">
      <c r="A32" s="15">
        <v>2</v>
      </c>
      <c r="B32" s="17" t="s">
        <v>189</v>
      </c>
      <c r="C32" s="17" t="s">
        <v>190</v>
      </c>
      <c r="D32" s="17">
        <v>68</v>
      </c>
      <c r="E32" s="11">
        <v>77</v>
      </c>
      <c r="F32" s="11">
        <f t="shared" si="4"/>
        <v>51.2</v>
      </c>
      <c r="G32" s="12">
        <v>2</v>
      </c>
      <c r="H32" s="12" t="s">
        <v>13</v>
      </c>
    </row>
    <row r="33" spans="1:8" ht="30" customHeight="1">
      <c r="A33" s="15">
        <v>3</v>
      </c>
      <c r="B33" s="17" t="s">
        <v>191</v>
      </c>
      <c r="C33" s="17" t="s">
        <v>192</v>
      </c>
      <c r="D33" s="17">
        <v>63</v>
      </c>
      <c r="E33" s="11">
        <v>78.1</v>
      </c>
      <c r="F33" s="11">
        <f t="shared" si="4"/>
        <v>50.14</v>
      </c>
      <c r="G33" s="12">
        <v>3</v>
      </c>
      <c r="H33" s="12" t="s">
        <v>13</v>
      </c>
    </row>
    <row r="34" spans="1:7" ht="30" customHeight="1">
      <c r="A34" s="23" t="s">
        <v>54</v>
      </c>
      <c r="B34" s="23"/>
      <c r="C34" s="23"/>
      <c r="D34" s="23"/>
      <c r="E34" s="23"/>
      <c r="F34" s="23"/>
      <c r="G34" s="23"/>
    </row>
    <row r="35" spans="1:8" ht="30" customHeight="1">
      <c r="A35" s="8" t="s">
        <v>3</v>
      </c>
      <c r="B35" s="8" t="s">
        <v>4</v>
      </c>
      <c r="C35" s="8" t="s">
        <v>5</v>
      </c>
      <c r="D35" s="8" t="s">
        <v>6</v>
      </c>
      <c r="E35" s="8" t="s">
        <v>7</v>
      </c>
      <c r="F35" s="8" t="s">
        <v>8</v>
      </c>
      <c r="G35" s="8" t="s">
        <v>9</v>
      </c>
      <c r="H35" s="8" t="s">
        <v>10</v>
      </c>
    </row>
    <row r="36" spans="1:8" ht="30" customHeight="1">
      <c r="A36" s="15">
        <v>1</v>
      </c>
      <c r="B36" s="17" t="s">
        <v>193</v>
      </c>
      <c r="C36" s="17" t="s">
        <v>194</v>
      </c>
      <c r="D36" s="17">
        <v>83</v>
      </c>
      <c r="E36" s="11">
        <v>75.6</v>
      </c>
      <c r="F36" s="11">
        <f aca="true" t="shared" si="5" ref="F36:F41">D36*0.3+E36*0.4</f>
        <v>55.14</v>
      </c>
      <c r="G36" s="12">
        <v>1</v>
      </c>
      <c r="H36" s="12" t="s">
        <v>13</v>
      </c>
    </row>
    <row r="37" spans="1:8" ht="30" customHeight="1">
      <c r="A37" s="15">
        <v>2</v>
      </c>
      <c r="B37" s="17" t="s">
        <v>195</v>
      </c>
      <c r="C37" s="17" t="s">
        <v>196</v>
      </c>
      <c r="D37" s="17">
        <v>78</v>
      </c>
      <c r="E37" s="11">
        <v>72</v>
      </c>
      <c r="F37" s="11">
        <f t="shared" si="5"/>
        <v>52.2</v>
      </c>
      <c r="G37" s="12">
        <v>2</v>
      </c>
      <c r="H37" s="12" t="s">
        <v>13</v>
      </c>
    </row>
    <row r="38" spans="1:8" ht="30" customHeight="1">
      <c r="A38" s="15">
        <v>3</v>
      </c>
      <c r="B38" s="17" t="s">
        <v>197</v>
      </c>
      <c r="C38" s="17" t="s">
        <v>198</v>
      </c>
      <c r="D38" s="17">
        <v>76</v>
      </c>
      <c r="E38" s="11">
        <v>68.2</v>
      </c>
      <c r="F38" s="11">
        <f t="shared" si="5"/>
        <v>50.08</v>
      </c>
      <c r="G38" s="12">
        <v>3</v>
      </c>
      <c r="H38" s="12" t="s">
        <v>13</v>
      </c>
    </row>
    <row r="39" spans="1:8" ht="30" customHeight="1">
      <c r="A39" s="15">
        <v>4</v>
      </c>
      <c r="B39" s="17" t="s">
        <v>199</v>
      </c>
      <c r="C39" s="17" t="s">
        <v>200</v>
      </c>
      <c r="D39" s="17">
        <v>72</v>
      </c>
      <c r="E39" s="11">
        <v>69.4</v>
      </c>
      <c r="F39" s="11">
        <f t="shared" si="5"/>
        <v>49.36</v>
      </c>
      <c r="G39" s="12">
        <v>4</v>
      </c>
      <c r="H39" s="12" t="s">
        <v>13</v>
      </c>
    </row>
    <row r="40" spans="1:8" ht="30" customHeight="1">
      <c r="A40" s="15">
        <v>5</v>
      </c>
      <c r="B40" s="17" t="s">
        <v>201</v>
      </c>
      <c r="C40" s="17" t="s">
        <v>202</v>
      </c>
      <c r="D40" s="17">
        <v>73</v>
      </c>
      <c r="E40" s="11">
        <v>65.6</v>
      </c>
      <c r="F40" s="11">
        <f t="shared" si="5"/>
        <v>48.14</v>
      </c>
      <c r="G40" s="12">
        <v>5</v>
      </c>
      <c r="H40" s="12" t="s">
        <v>13</v>
      </c>
    </row>
    <row r="41" spans="1:8" ht="30" customHeight="1">
      <c r="A41" s="15">
        <v>6</v>
      </c>
      <c r="B41" s="17" t="s">
        <v>203</v>
      </c>
      <c r="C41" s="17" t="s">
        <v>204</v>
      </c>
      <c r="D41" s="17">
        <v>75</v>
      </c>
      <c r="E41" s="11">
        <v>64</v>
      </c>
      <c r="F41" s="11">
        <f t="shared" si="5"/>
        <v>48.1</v>
      </c>
      <c r="G41" s="12">
        <v>6</v>
      </c>
      <c r="H41" s="12" t="s">
        <v>13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</sheetData>
  <sheetProtection/>
  <mergeCells count="8">
    <mergeCell ref="A1:H1"/>
    <mergeCell ref="A2:G2"/>
    <mergeCell ref="A3:G3"/>
    <mergeCell ref="A10:G10"/>
    <mergeCell ref="A17:G17"/>
    <mergeCell ref="A22:G22"/>
    <mergeCell ref="A29:G29"/>
    <mergeCell ref="A34:G34"/>
  </mergeCells>
  <printOptions/>
  <pageMargins left="0.43000000000000005" right="0.4300000000000000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3">
      <selection activeCell="E16" sqref="E16:F20"/>
    </sheetView>
  </sheetViews>
  <sheetFormatPr defaultColWidth="9.00390625" defaultRowHeight="14.25"/>
  <cols>
    <col min="1" max="1" width="9.25390625" style="1" customWidth="1"/>
    <col min="2" max="2" width="13.50390625" style="2" customWidth="1"/>
    <col min="3" max="3" width="19.125" style="2" customWidth="1"/>
    <col min="4" max="6" width="15.25390625" style="2" customWidth="1"/>
    <col min="7" max="7" width="17.125" style="3" customWidth="1"/>
    <col min="8" max="8" width="13.50390625" style="4" customWidth="1"/>
    <col min="9" max="16384" width="9.00390625" style="4" customWidth="1"/>
  </cols>
  <sheetData>
    <row r="1" spans="1:8" ht="35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ht="27.75" customHeight="1">
      <c r="A2" s="19" t="s">
        <v>205</v>
      </c>
      <c r="B2" s="19"/>
      <c r="C2" s="19"/>
      <c r="D2" s="19"/>
      <c r="E2" s="19"/>
      <c r="F2" s="19"/>
      <c r="G2" s="19"/>
    </row>
    <row r="3" spans="1:7" ht="30" customHeight="1">
      <c r="A3" s="7" t="s">
        <v>147</v>
      </c>
      <c r="B3" s="7"/>
      <c r="C3" s="7"/>
      <c r="D3" s="7"/>
      <c r="E3" s="7"/>
      <c r="F3" s="7"/>
      <c r="G3" s="7"/>
    </row>
    <row r="4" spans="1:8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0" customHeight="1">
      <c r="A5" s="9">
        <v>1</v>
      </c>
      <c r="B5" s="17" t="s">
        <v>206</v>
      </c>
      <c r="C5" s="17" t="s">
        <v>207</v>
      </c>
      <c r="D5" s="17">
        <v>71</v>
      </c>
      <c r="E5" s="11">
        <v>76</v>
      </c>
      <c r="F5" s="11">
        <f aca="true" t="shared" si="0" ref="F5:F7">D5*0.3+E5*0.4</f>
        <v>51.7</v>
      </c>
      <c r="G5" s="12">
        <v>1</v>
      </c>
      <c r="H5" s="12" t="s">
        <v>13</v>
      </c>
    </row>
    <row r="6" spans="1:8" ht="30" customHeight="1">
      <c r="A6" s="9">
        <v>2</v>
      </c>
      <c r="B6" s="17" t="s">
        <v>208</v>
      </c>
      <c r="C6" s="17" t="s">
        <v>209</v>
      </c>
      <c r="D6" s="17">
        <v>59</v>
      </c>
      <c r="E6" s="11">
        <v>81.2</v>
      </c>
      <c r="F6" s="11">
        <f t="shared" si="0"/>
        <v>50.18000000000001</v>
      </c>
      <c r="G6" s="12">
        <v>2</v>
      </c>
      <c r="H6" s="12" t="s">
        <v>13</v>
      </c>
    </row>
    <row r="7" spans="1:8" ht="30" customHeight="1">
      <c r="A7" s="9">
        <v>3</v>
      </c>
      <c r="B7" s="17" t="s">
        <v>210</v>
      </c>
      <c r="C7" s="17" t="s">
        <v>211</v>
      </c>
      <c r="D7" s="17">
        <v>69</v>
      </c>
      <c r="E7" s="11">
        <v>69.6</v>
      </c>
      <c r="F7" s="11">
        <f t="shared" si="0"/>
        <v>48.54</v>
      </c>
      <c r="G7" s="12">
        <v>3</v>
      </c>
      <c r="H7" s="12" t="s">
        <v>13</v>
      </c>
    </row>
    <row r="8" spans="1:7" ht="30" customHeight="1">
      <c r="A8" s="7" t="s">
        <v>105</v>
      </c>
      <c r="B8" s="7"/>
      <c r="C8" s="7"/>
      <c r="D8" s="7"/>
      <c r="E8" s="7"/>
      <c r="F8" s="7"/>
      <c r="G8" s="7"/>
    </row>
    <row r="9" spans="1:8" ht="30" customHeight="1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</row>
    <row r="10" spans="1:8" ht="30" customHeight="1">
      <c r="A10" s="9">
        <v>1</v>
      </c>
      <c r="B10" s="17" t="s">
        <v>212</v>
      </c>
      <c r="C10" s="17" t="s">
        <v>213</v>
      </c>
      <c r="D10" s="17">
        <v>63</v>
      </c>
      <c r="E10" s="11">
        <v>79.2</v>
      </c>
      <c r="F10" s="11">
        <f aca="true" t="shared" si="1" ref="F10:F20">D10*0.3+E10*0.4</f>
        <v>50.58</v>
      </c>
      <c r="G10" s="12">
        <v>1</v>
      </c>
      <c r="H10" s="12" t="s">
        <v>13</v>
      </c>
    </row>
    <row r="11" spans="1:8" ht="30" customHeight="1">
      <c r="A11" s="9">
        <v>2</v>
      </c>
      <c r="B11" s="17" t="s">
        <v>214</v>
      </c>
      <c r="C11" s="17" t="s">
        <v>215</v>
      </c>
      <c r="D11" s="17">
        <v>63</v>
      </c>
      <c r="E11" s="11">
        <v>76.4</v>
      </c>
      <c r="F11" s="11">
        <f t="shared" si="1"/>
        <v>49.46</v>
      </c>
      <c r="G11" s="12">
        <v>2</v>
      </c>
      <c r="H11" s="12" t="s">
        <v>13</v>
      </c>
    </row>
    <row r="12" spans="1:8" ht="30" customHeight="1">
      <c r="A12" s="9">
        <v>3</v>
      </c>
      <c r="B12" s="17" t="s">
        <v>216</v>
      </c>
      <c r="C12" s="17" t="s">
        <v>217</v>
      </c>
      <c r="D12" s="17">
        <v>64</v>
      </c>
      <c r="E12" s="11">
        <v>75.6</v>
      </c>
      <c r="F12" s="11">
        <f t="shared" si="1"/>
        <v>49.44</v>
      </c>
      <c r="G12" s="12">
        <v>3</v>
      </c>
      <c r="H12" s="12" t="s">
        <v>13</v>
      </c>
    </row>
    <row r="13" spans="1:8" ht="30" customHeight="1">
      <c r="A13" s="9">
        <v>4</v>
      </c>
      <c r="B13" s="17" t="s">
        <v>218</v>
      </c>
      <c r="C13" s="17" t="s">
        <v>219</v>
      </c>
      <c r="D13" s="17">
        <v>63</v>
      </c>
      <c r="E13" s="11">
        <v>76</v>
      </c>
      <c r="F13" s="11">
        <f t="shared" si="1"/>
        <v>49.3</v>
      </c>
      <c r="G13" s="12">
        <v>4</v>
      </c>
      <c r="H13" s="12" t="s">
        <v>13</v>
      </c>
    </row>
    <row r="14" spans="1:8" ht="30" customHeight="1">
      <c r="A14" s="9">
        <v>5</v>
      </c>
      <c r="B14" s="17" t="s">
        <v>220</v>
      </c>
      <c r="C14" s="17" t="s">
        <v>221</v>
      </c>
      <c r="D14" s="17">
        <v>58</v>
      </c>
      <c r="E14" s="11">
        <v>78.8</v>
      </c>
      <c r="F14" s="11">
        <f t="shared" si="1"/>
        <v>48.92</v>
      </c>
      <c r="G14" s="12">
        <v>5</v>
      </c>
      <c r="H14" s="12" t="s">
        <v>13</v>
      </c>
    </row>
    <row r="15" spans="1:8" ht="30" customHeight="1">
      <c r="A15" s="9">
        <v>6</v>
      </c>
      <c r="B15" s="17" t="s">
        <v>222</v>
      </c>
      <c r="C15" s="17" t="s">
        <v>223</v>
      </c>
      <c r="D15" s="17">
        <v>62</v>
      </c>
      <c r="E15" s="11">
        <v>75.6</v>
      </c>
      <c r="F15" s="11">
        <f t="shared" si="1"/>
        <v>48.839999999999996</v>
      </c>
      <c r="G15" s="12">
        <v>6</v>
      </c>
      <c r="H15" s="12" t="s">
        <v>13</v>
      </c>
    </row>
    <row r="16" spans="1:8" ht="30" customHeight="1">
      <c r="A16" s="9">
        <v>7</v>
      </c>
      <c r="B16" s="17" t="s">
        <v>224</v>
      </c>
      <c r="C16" s="17" t="s">
        <v>225</v>
      </c>
      <c r="D16" s="17">
        <v>60</v>
      </c>
      <c r="E16" s="11">
        <v>72</v>
      </c>
      <c r="F16" s="11">
        <f t="shared" si="1"/>
        <v>46.8</v>
      </c>
      <c r="G16" s="12">
        <v>7</v>
      </c>
      <c r="H16" s="12"/>
    </row>
    <row r="17" spans="1:8" ht="30" customHeight="1">
      <c r="A17" s="9">
        <v>8</v>
      </c>
      <c r="B17" s="17" t="s">
        <v>226</v>
      </c>
      <c r="C17" s="17" t="s">
        <v>227</v>
      </c>
      <c r="D17" s="17">
        <v>58</v>
      </c>
      <c r="E17" s="11">
        <v>72.4</v>
      </c>
      <c r="F17" s="11">
        <f t="shared" si="1"/>
        <v>46.36</v>
      </c>
      <c r="G17" s="12">
        <v>8</v>
      </c>
      <c r="H17" s="12"/>
    </row>
    <row r="18" spans="1:8" s="4" customFormat="1" ht="30" customHeight="1">
      <c r="A18" s="9">
        <v>9</v>
      </c>
      <c r="B18" s="17" t="s">
        <v>228</v>
      </c>
      <c r="C18" s="17" t="s">
        <v>229</v>
      </c>
      <c r="D18" s="17">
        <v>61</v>
      </c>
      <c r="E18" s="11">
        <v>66.8</v>
      </c>
      <c r="F18" s="11">
        <f t="shared" si="1"/>
        <v>45.019999999999996</v>
      </c>
      <c r="G18" s="12">
        <v>9</v>
      </c>
      <c r="H18" s="12"/>
    </row>
    <row r="19" spans="1:8" s="4" customFormat="1" ht="30" customHeight="1">
      <c r="A19" s="9">
        <v>10</v>
      </c>
      <c r="B19" s="17" t="s">
        <v>230</v>
      </c>
      <c r="C19" s="17" t="s">
        <v>231</v>
      </c>
      <c r="D19" s="17">
        <v>58</v>
      </c>
      <c r="E19" s="11">
        <v>67.8</v>
      </c>
      <c r="F19" s="11">
        <f t="shared" si="1"/>
        <v>44.519999999999996</v>
      </c>
      <c r="G19" s="12">
        <v>10</v>
      </c>
      <c r="H19" s="12"/>
    </row>
    <row r="20" spans="1:8" s="4" customFormat="1" ht="30" customHeight="1">
      <c r="A20" s="9">
        <v>11</v>
      </c>
      <c r="B20" s="17" t="s">
        <v>232</v>
      </c>
      <c r="C20" s="17" t="s">
        <v>233</v>
      </c>
      <c r="D20" s="17">
        <v>58</v>
      </c>
      <c r="E20" s="11">
        <v>63.6</v>
      </c>
      <c r="F20" s="11">
        <f t="shared" si="1"/>
        <v>42.84</v>
      </c>
      <c r="G20" s="12">
        <v>11</v>
      </c>
      <c r="H20" s="12"/>
    </row>
    <row r="21" spans="1:8" ht="30" customHeight="1">
      <c r="A21" s="20"/>
      <c r="B21" s="21"/>
      <c r="C21" s="21"/>
      <c r="D21" s="21"/>
      <c r="E21" s="21"/>
      <c r="F21" s="21"/>
      <c r="G21" s="22"/>
      <c r="H21" s="22"/>
    </row>
    <row r="22" spans="1:8" ht="30" customHeight="1">
      <c r="A22" s="20"/>
      <c r="B22" s="21"/>
      <c r="C22" s="21"/>
      <c r="D22" s="21"/>
      <c r="E22" s="21"/>
      <c r="F22" s="21"/>
      <c r="G22" s="22"/>
      <c r="H22" s="22"/>
    </row>
  </sheetData>
  <sheetProtection/>
  <mergeCells count="4">
    <mergeCell ref="A1:H1"/>
    <mergeCell ref="A2:G2"/>
    <mergeCell ref="A3:G3"/>
    <mergeCell ref="A8:G8"/>
  </mergeCells>
  <printOptions/>
  <pageMargins left="0.43000000000000005" right="0.4300000000000000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5" sqref="E5:F9"/>
    </sheetView>
  </sheetViews>
  <sheetFormatPr defaultColWidth="9.00390625" defaultRowHeight="14.25"/>
  <cols>
    <col min="1" max="1" width="9.25390625" style="1" customWidth="1"/>
    <col min="2" max="2" width="13.50390625" style="2" customWidth="1"/>
    <col min="3" max="3" width="19.125" style="2" customWidth="1"/>
    <col min="4" max="6" width="15.25390625" style="2" customWidth="1"/>
    <col min="7" max="7" width="17.125" style="3" customWidth="1"/>
    <col min="8" max="8" width="13.50390625" style="4" customWidth="1"/>
    <col min="9" max="16384" width="9.00390625" style="4" customWidth="1"/>
  </cols>
  <sheetData>
    <row r="1" spans="1:8" ht="35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ht="27.75" customHeight="1">
      <c r="A2" s="19" t="s">
        <v>234</v>
      </c>
      <c r="B2" s="19"/>
      <c r="C2" s="19"/>
      <c r="D2" s="19"/>
      <c r="E2" s="19"/>
      <c r="F2" s="19"/>
      <c r="G2" s="19"/>
    </row>
    <row r="3" spans="1:7" ht="30" customHeight="1">
      <c r="A3" s="7" t="s">
        <v>235</v>
      </c>
      <c r="B3" s="7"/>
      <c r="C3" s="7"/>
      <c r="D3" s="7"/>
      <c r="E3" s="7"/>
      <c r="F3" s="7"/>
      <c r="G3" s="7"/>
    </row>
    <row r="4" spans="1:8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0" customHeight="1">
      <c r="A5" s="9">
        <v>1</v>
      </c>
      <c r="B5" s="17" t="s">
        <v>236</v>
      </c>
      <c r="C5" s="17" t="s">
        <v>237</v>
      </c>
      <c r="D5" s="17">
        <v>73</v>
      </c>
      <c r="E5" s="11">
        <v>84.2</v>
      </c>
      <c r="F5" s="11">
        <f aca="true" t="shared" si="0" ref="F5:F9">D5*0.3+E5*0.4</f>
        <v>55.58</v>
      </c>
      <c r="G5" s="12">
        <v>1</v>
      </c>
      <c r="H5" s="12" t="s">
        <v>13</v>
      </c>
    </row>
    <row r="6" spans="1:8" ht="30" customHeight="1">
      <c r="A6" s="9">
        <v>2</v>
      </c>
      <c r="B6" s="17" t="s">
        <v>238</v>
      </c>
      <c r="C6" s="17" t="s">
        <v>239</v>
      </c>
      <c r="D6" s="17">
        <v>66</v>
      </c>
      <c r="E6" s="11">
        <v>89.2</v>
      </c>
      <c r="F6" s="11">
        <f t="shared" si="0"/>
        <v>55.480000000000004</v>
      </c>
      <c r="G6" s="12">
        <v>2</v>
      </c>
      <c r="H6" s="12" t="s">
        <v>13</v>
      </c>
    </row>
    <row r="7" spans="1:8" ht="30" customHeight="1">
      <c r="A7" s="9">
        <v>3</v>
      </c>
      <c r="B7" s="17" t="s">
        <v>240</v>
      </c>
      <c r="C7" s="17" t="s">
        <v>241</v>
      </c>
      <c r="D7" s="17">
        <v>60</v>
      </c>
      <c r="E7" s="11">
        <v>81.8</v>
      </c>
      <c r="F7" s="11">
        <f t="shared" si="0"/>
        <v>50.72</v>
      </c>
      <c r="G7" s="12">
        <v>3</v>
      </c>
      <c r="H7" s="12" t="s">
        <v>13</v>
      </c>
    </row>
    <row r="8" spans="1:8" ht="30" customHeight="1">
      <c r="A8" s="9">
        <v>4</v>
      </c>
      <c r="B8" s="17" t="s">
        <v>242</v>
      </c>
      <c r="C8" s="17" t="s">
        <v>243</v>
      </c>
      <c r="D8" s="17">
        <v>63</v>
      </c>
      <c r="E8" s="11">
        <v>76.4</v>
      </c>
      <c r="F8" s="11">
        <f t="shared" si="0"/>
        <v>49.46</v>
      </c>
      <c r="G8" s="12">
        <v>4</v>
      </c>
      <c r="H8" s="12" t="s">
        <v>13</v>
      </c>
    </row>
    <row r="9" spans="1:8" ht="30" customHeight="1">
      <c r="A9" s="9">
        <v>5</v>
      </c>
      <c r="B9" s="17" t="s">
        <v>244</v>
      </c>
      <c r="C9" s="17" t="s">
        <v>245</v>
      </c>
      <c r="D9" s="17">
        <v>66</v>
      </c>
      <c r="E9" s="11">
        <v>71.1</v>
      </c>
      <c r="F9" s="11">
        <f t="shared" si="0"/>
        <v>48.239999999999995</v>
      </c>
      <c r="G9" s="12">
        <v>5</v>
      </c>
      <c r="H9" s="12" t="s">
        <v>13</v>
      </c>
    </row>
    <row r="10" spans="1:8" ht="30" customHeight="1">
      <c r="A10" s="20"/>
      <c r="B10" s="21"/>
      <c r="C10" s="21"/>
      <c r="D10" s="21"/>
      <c r="E10" s="21"/>
      <c r="F10" s="21"/>
      <c r="G10" s="22"/>
      <c r="H10" s="22"/>
    </row>
    <row r="11" spans="1:8" ht="30" customHeight="1">
      <c r="A11" s="20"/>
      <c r="B11" s="21"/>
      <c r="C11" s="21"/>
      <c r="D11" s="21"/>
      <c r="E11" s="21"/>
      <c r="F11" s="21"/>
      <c r="G11" s="22"/>
      <c r="H11" s="22"/>
    </row>
    <row r="12" spans="1:8" ht="30" customHeight="1">
      <c r="A12" s="20"/>
      <c r="B12" s="21"/>
      <c r="C12" s="21"/>
      <c r="D12" s="21"/>
      <c r="E12" s="21"/>
      <c r="F12" s="21"/>
      <c r="G12" s="22"/>
      <c r="H12" s="22"/>
    </row>
    <row r="13" spans="1:8" ht="30" customHeight="1">
      <c r="A13" s="20"/>
      <c r="B13" s="21"/>
      <c r="C13" s="21"/>
      <c r="D13" s="21"/>
      <c r="E13" s="21"/>
      <c r="F13" s="21"/>
      <c r="G13" s="22"/>
      <c r="H13" s="22"/>
    </row>
    <row r="14" spans="1:8" ht="30" customHeight="1">
      <c r="A14" s="20"/>
      <c r="B14" s="21"/>
      <c r="C14" s="21"/>
      <c r="D14" s="21"/>
      <c r="E14" s="21"/>
      <c r="F14" s="21"/>
      <c r="G14" s="22"/>
      <c r="H14" s="22"/>
    </row>
    <row r="15" spans="1:8" ht="30" customHeight="1">
      <c r="A15" s="20"/>
      <c r="B15" s="21"/>
      <c r="C15" s="21"/>
      <c r="D15" s="21"/>
      <c r="E15" s="21"/>
      <c r="F15" s="21"/>
      <c r="G15" s="22"/>
      <c r="H15" s="22"/>
    </row>
  </sheetData>
  <sheetProtection/>
  <mergeCells count="3">
    <mergeCell ref="A1:H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5" sqref="E5:F7"/>
    </sheetView>
  </sheetViews>
  <sheetFormatPr defaultColWidth="9.00390625" defaultRowHeight="14.25"/>
  <cols>
    <col min="1" max="1" width="9.25390625" style="1" customWidth="1"/>
    <col min="2" max="2" width="13.50390625" style="2" customWidth="1"/>
    <col min="3" max="3" width="19.125" style="2" customWidth="1"/>
    <col min="4" max="6" width="15.25390625" style="2" customWidth="1"/>
    <col min="7" max="7" width="17.125" style="3" customWidth="1"/>
    <col min="8" max="8" width="13.50390625" style="4" customWidth="1"/>
    <col min="9" max="16384" width="9.00390625" style="4" customWidth="1"/>
  </cols>
  <sheetData>
    <row r="1" spans="1:8" ht="35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ht="27.75" customHeight="1">
      <c r="A2" s="19" t="s">
        <v>246</v>
      </c>
      <c r="B2" s="19"/>
      <c r="C2" s="19"/>
      <c r="D2" s="19"/>
      <c r="E2" s="19"/>
      <c r="F2" s="19"/>
      <c r="G2" s="19"/>
    </row>
    <row r="3" spans="1:7" ht="30" customHeight="1">
      <c r="A3" s="7" t="s">
        <v>247</v>
      </c>
      <c r="B3" s="7"/>
      <c r="C3" s="7"/>
      <c r="D3" s="7"/>
      <c r="E3" s="7"/>
      <c r="F3" s="7"/>
      <c r="G3" s="7"/>
    </row>
    <row r="4" spans="1:8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0" customHeight="1">
      <c r="A5" s="9">
        <v>1</v>
      </c>
      <c r="B5" s="17" t="s">
        <v>248</v>
      </c>
      <c r="C5" s="17" t="s">
        <v>249</v>
      </c>
      <c r="D5" s="17">
        <v>71</v>
      </c>
      <c r="E5" s="11">
        <v>80.8</v>
      </c>
      <c r="F5" s="11">
        <f aca="true" t="shared" si="0" ref="F5:F7">D5*0.3+E5*0.4</f>
        <v>53.620000000000005</v>
      </c>
      <c r="G5" s="12">
        <v>1</v>
      </c>
      <c r="H5" s="12" t="s">
        <v>13</v>
      </c>
    </row>
    <row r="6" spans="1:8" ht="30" customHeight="1">
      <c r="A6" s="9">
        <v>2</v>
      </c>
      <c r="B6" s="17" t="s">
        <v>250</v>
      </c>
      <c r="C6" s="17" t="s">
        <v>251</v>
      </c>
      <c r="D6" s="17">
        <v>67</v>
      </c>
      <c r="E6" s="11">
        <v>81.8</v>
      </c>
      <c r="F6" s="11">
        <f t="shared" si="0"/>
        <v>52.81999999999999</v>
      </c>
      <c r="G6" s="12">
        <v>2</v>
      </c>
      <c r="H6" s="12" t="s">
        <v>13</v>
      </c>
    </row>
    <row r="7" spans="1:8" ht="30" customHeight="1">
      <c r="A7" s="9">
        <v>3</v>
      </c>
      <c r="B7" s="17" t="s">
        <v>252</v>
      </c>
      <c r="C7" s="17" t="s">
        <v>253</v>
      </c>
      <c r="D7" s="17">
        <v>69</v>
      </c>
      <c r="E7" s="11">
        <v>76.2</v>
      </c>
      <c r="F7" s="11">
        <f t="shared" si="0"/>
        <v>51.18000000000001</v>
      </c>
      <c r="G7" s="12">
        <v>3</v>
      </c>
      <c r="H7" s="12" t="s">
        <v>13</v>
      </c>
    </row>
    <row r="8" spans="1:8" ht="30" customHeight="1">
      <c r="A8" s="20"/>
      <c r="B8" s="21"/>
      <c r="C8" s="21"/>
      <c r="D8" s="21"/>
      <c r="E8" s="21"/>
      <c r="F8" s="21"/>
      <c r="G8" s="22"/>
      <c r="H8" s="22"/>
    </row>
    <row r="9" spans="1:8" ht="30" customHeight="1">
      <c r="A9" s="20"/>
      <c r="B9" s="21"/>
      <c r="C9" s="21"/>
      <c r="D9" s="21"/>
      <c r="E9" s="21"/>
      <c r="F9" s="21"/>
      <c r="G9" s="22"/>
      <c r="H9" s="22"/>
    </row>
    <row r="10" spans="1:8" ht="30" customHeight="1">
      <c r="A10" s="20"/>
      <c r="B10" s="21"/>
      <c r="C10" s="21"/>
      <c r="D10" s="21"/>
      <c r="E10" s="21"/>
      <c r="F10" s="21"/>
      <c r="G10" s="22"/>
      <c r="H10" s="22"/>
    </row>
    <row r="11" spans="1:8" ht="30" customHeight="1">
      <c r="A11" s="20"/>
      <c r="B11" s="21"/>
      <c r="C11" s="21"/>
      <c r="D11" s="21"/>
      <c r="E11" s="21"/>
      <c r="F11" s="21"/>
      <c r="G11" s="22"/>
      <c r="H11" s="22"/>
    </row>
    <row r="12" spans="1:8" ht="30" customHeight="1">
      <c r="A12" s="20"/>
      <c r="B12" s="21"/>
      <c r="C12" s="21"/>
      <c r="D12" s="21"/>
      <c r="E12" s="21"/>
      <c r="F12" s="21"/>
      <c r="G12" s="22"/>
      <c r="H12" s="22"/>
    </row>
    <row r="13" spans="1:8" ht="30" customHeight="1">
      <c r="A13" s="20"/>
      <c r="B13" s="21"/>
      <c r="C13" s="21"/>
      <c r="D13" s="21"/>
      <c r="E13" s="21"/>
      <c r="F13" s="21"/>
      <c r="G13" s="22"/>
      <c r="H13" s="22"/>
    </row>
  </sheetData>
  <sheetProtection/>
  <mergeCells count="3">
    <mergeCell ref="A1:H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E10" sqref="E10:F10"/>
    </sheetView>
  </sheetViews>
  <sheetFormatPr defaultColWidth="9.00390625" defaultRowHeight="14.25"/>
  <cols>
    <col min="1" max="1" width="9.25390625" style="1" customWidth="1"/>
    <col min="2" max="2" width="13.50390625" style="2" customWidth="1"/>
    <col min="3" max="3" width="19.125" style="2" customWidth="1"/>
    <col min="4" max="6" width="15.25390625" style="2" customWidth="1"/>
    <col min="7" max="7" width="17.125" style="3" customWidth="1"/>
    <col min="8" max="8" width="13.50390625" style="4" customWidth="1"/>
    <col min="9" max="16384" width="9.00390625" style="4" customWidth="1"/>
  </cols>
  <sheetData>
    <row r="1" spans="1:8" ht="35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ht="27.75" customHeight="1">
      <c r="A2" s="19" t="s">
        <v>254</v>
      </c>
      <c r="B2" s="19"/>
      <c r="C2" s="19"/>
      <c r="D2" s="19"/>
      <c r="E2" s="19"/>
      <c r="F2" s="19"/>
      <c r="G2" s="19"/>
    </row>
    <row r="3" spans="1:7" ht="30" customHeight="1">
      <c r="A3" s="7" t="s">
        <v>255</v>
      </c>
      <c r="B3" s="7"/>
      <c r="C3" s="7"/>
      <c r="D3" s="7"/>
      <c r="E3" s="7"/>
      <c r="F3" s="7"/>
      <c r="G3" s="7"/>
    </row>
    <row r="4" spans="1:8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0" customHeight="1">
      <c r="A5" s="9">
        <v>1</v>
      </c>
      <c r="B5" s="17" t="s">
        <v>256</v>
      </c>
      <c r="C5" s="17" t="s">
        <v>257</v>
      </c>
      <c r="D5" s="17">
        <v>72</v>
      </c>
      <c r="E5" s="11">
        <v>75.4</v>
      </c>
      <c r="F5" s="11">
        <f aca="true" t="shared" si="0" ref="F5:F7">D5*0.3+E5*0.4</f>
        <v>51.760000000000005</v>
      </c>
      <c r="G5" s="12">
        <v>1</v>
      </c>
      <c r="H5" s="12" t="s">
        <v>13</v>
      </c>
    </row>
    <row r="6" spans="1:8" ht="30" customHeight="1">
      <c r="A6" s="9">
        <v>2</v>
      </c>
      <c r="B6" s="17" t="s">
        <v>258</v>
      </c>
      <c r="C6" s="17" t="s">
        <v>259</v>
      </c>
      <c r="D6" s="17">
        <v>73</v>
      </c>
      <c r="E6" s="11">
        <v>71.4</v>
      </c>
      <c r="F6" s="11">
        <f t="shared" si="0"/>
        <v>50.46</v>
      </c>
      <c r="G6" s="12">
        <v>2</v>
      </c>
      <c r="H6" s="12" t="s">
        <v>13</v>
      </c>
    </row>
    <row r="7" spans="1:8" ht="30" customHeight="1">
      <c r="A7" s="9">
        <v>3</v>
      </c>
      <c r="B7" s="17" t="s">
        <v>260</v>
      </c>
      <c r="C7" s="17" t="s">
        <v>261</v>
      </c>
      <c r="D7" s="17">
        <v>72</v>
      </c>
      <c r="E7" s="11">
        <v>63.2</v>
      </c>
      <c r="F7" s="11">
        <f t="shared" si="0"/>
        <v>46.879999999999995</v>
      </c>
      <c r="G7" s="12">
        <v>3</v>
      </c>
      <c r="H7" s="12" t="s">
        <v>13</v>
      </c>
    </row>
    <row r="8" spans="1:7" ht="30" customHeight="1">
      <c r="A8" s="7" t="s">
        <v>262</v>
      </c>
      <c r="B8" s="7"/>
      <c r="C8" s="7"/>
      <c r="D8" s="7"/>
      <c r="E8" s="7"/>
      <c r="F8" s="7"/>
      <c r="G8" s="7"/>
    </row>
    <row r="9" spans="1:8" ht="30" customHeight="1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</row>
    <row r="10" spans="1:8" ht="30" customHeight="1">
      <c r="A10" s="9">
        <v>1</v>
      </c>
      <c r="B10" s="10" t="s">
        <v>263</v>
      </c>
      <c r="C10" s="10" t="s">
        <v>264</v>
      </c>
      <c r="D10" s="10">
        <v>46</v>
      </c>
      <c r="E10" s="11">
        <v>77.2</v>
      </c>
      <c r="F10" s="11">
        <f>D10*0.3+E10*0.4</f>
        <v>44.68</v>
      </c>
      <c r="G10" s="12">
        <v>1</v>
      </c>
      <c r="H10" s="12" t="s">
        <v>13</v>
      </c>
    </row>
    <row r="11" spans="1:8" ht="30" customHeight="1">
      <c r="A11" s="20"/>
      <c r="B11" s="21"/>
      <c r="C11" s="21"/>
      <c r="D11" s="21"/>
      <c r="E11" s="21"/>
      <c r="F11" s="21"/>
      <c r="G11" s="22"/>
      <c r="H11" s="22"/>
    </row>
    <row r="12" spans="1:8" ht="30" customHeight="1">
      <c r="A12" s="20"/>
      <c r="B12" s="21"/>
      <c r="C12" s="21"/>
      <c r="D12" s="21"/>
      <c r="E12" s="21"/>
      <c r="F12" s="21"/>
      <c r="G12" s="22"/>
      <c r="H12" s="22"/>
    </row>
    <row r="13" spans="1:8" ht="30" customHeight="1">
      <c r="A13" s="20"/>
      <c r="B13" s="21"/>
      <c r="C13" s="21"/>
      <c r="D13" s="21"/>
      <c r="E13" s="21"/>
      <c r="F13" s="21"/>
      <c r="G13" s="22"/>
      <c r="H13" s="22"/>
    </row>
    <row r="14" spans="1:8" ht="30" customHeight="1">
      <c r="A14" s="20"/>
      <c r="B14" s="21"/>
      <c r="C14" s="21"/>
      <c r="D14" s="21"/>
      <c r="E14" s="21"/>
      <c r="F14" s="21"/>
      <c r="G14" s="22"/>
      <c r="H14" s="22"/>
    </row>
    <row r="15" spans="1:8" ht="30" customHeight="1">
      <c r="A15" s="20"/>
      <c r="B15" s="21"/>
      <c r="C15" s="21"/>
      <c r="D15" s="21"/>
      <c r="E15" s="21"/>
      <c r="F15" s="21"/>
      <c r="G15" s="22"/>
      <c r="H15" s="22"/>
    </row>
    <row r="16" spans="1:8" ht="30" customHeight="1">
      <c r="A16" s="20"/>
      <c r="B16" s="21"/>
      <c r="C16" s="21"/>
      <c r="D16" s="21"/>
      <c r="E16" s="21"/>
      <c r="F16" s="21"/>
      <c r="G16" s="22"/>
      <c r="H16" s="22"/>
    </row>
    <row r="17" spans="1:8" ht="30" customHeight="1">
      <c r="A17" s="20"/>
      <c r="B17" s="21"/>
      <c r="C17" s="21"/>
      <c r="D17" s="21"/>
      <c r="E17" s="21"/>
      <c r="F17" s="21"/>
      <c r="G17" s="22"/>
      <c r="H17" s="22"/>
    </row>
    <row r="18" spans="1:8" ht="30" customHeight="1">
      <c r="A18" s="20"/>
      <c r="B18" s="21"/>
      <c r="C18" s="21"/>
      <c r="D18" s="21"/>
      <c r="E18" s="21"/>
      <c r="F18" s="21"/>
      <c r="G18" s="22"/>
      <c r="H18" s="22"/>
    </row>
  </sheetData>
  <sheetProtection/>
  <mergeCells count="4">
    <mergeCell ref="A1:H1"/>
    <mergeCell ref="A2:G2"/>
    <mergeCell ref="A3:G3"/>
    <mergeCell ref="A8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0">
      <selection activeCell="E14" sqref="E14:F17"/>
    </sheetView>
  </sheetViews>
  <sheetFormatPr defaultColWidth="9.00390625" defaultRowHeight="14.25"/>
  <cols>
    <col min="1" max="1" width="9.25390625" style="1" customWidth="1"/>
    <col min="2" max="2" width="13.50390625" style="2" customWidth="1"/>
    <col min="3" max="3" width="19.125" style="2" customWidth="1"/>
    <col min="4" max="6" width="19.75390625" style="2" customWidth="1"/>
    <col min="7" max="7" width="17.125" style="3" customWidth="1"/>
    <col min="8" max="8" width="11.75390625" style="4" bestFit="1" customWidth="1"/>
    <col min="9" max="16384" width="9.00390625" style="4" customWidth="1"/>
  </cols>
  <sheetData>
    <row r="1" spans="1:8" ht="35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ht="27.75" customHeight="1">
      <c r="A2" s="6" t="s">
        <v>265</v>
      </c>
      <c r="B2" s="6"/>
      <c r="C2" s="6"/>
      <c r="D2" s="6"/>
      <c r="E2" s="6"/>
      <c r="F2" s="6"/>
      <c r="G2" s="6"/>
    </row>
    <row r="3" spans="1:7" ht="30" customHeight="1">
      <c r="A3" s="7" t="s">
        <v>266</v>
      </c>
      <c r="B3" s="7"/>
      <c r="C3" s="7"/>
      <c r="D3" s="7"/>
      <c r="E3" s="7"/>
      <c r="F3" s="7"/>
      <c r="G3" s="7"/>
    </row>
    <row r="4" spans="1:8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30" customHeight="1">
      <c r="A5" s="9">
        <v>1</v>
      </c>
      <c r="B5" s="10" t="s">
        <v>267</v>
      </c>
      <c r="C5" s="10" t="s">
        <v>268</v>
      </c>
      <c r="D5" s="10">
        <v>63</v>
      </c>
      <c r="E5" s="11">
        <v>61.4</v>
      </c>
      <c r="F5" s="11">
        <f>D5*0.3+E5*0.4</f>
        <v>43.46</v>
      </c>
      <c r="G5" s="12">
        <v>1</v>
      </c>
      <c r="H5" s="12" t="s">
        <v>13</v>
      </c>
    </row>
    <row r="6" spans="1:8" ht="30" customHeight="1">
      <c r="A6" s="9">
        <v>2</v>
      </c>
      <c r="B6" s="10" t="s">
        <v>269</v>
      </c>
      <c r="C6" s="10" t="s">
        <v>270</v>
      </c>
      <c r="D6" s="10">
        <v>62</v>
      </c>
      <c r="E6" s="13" t="s">
        <v>52</v>
      </c>
      <c r="F6" s="13"/>
      <c r="G6" s="12"/>
      <c r="H6" s="12"/>
    </row>
    <row r="7" spans="1:8" ht="30" customHeight="1">
      <c r="A7" s="9">
        <v>3</v>
      </c>
      <c r="B7" s="10" t="s">
        <v>271</v>
      </c>
      <c r="C7" s="10" t="s">
        <v>272</v>
      </c>
      <c r="D7" s="10">
        <v>62</v>
      </c>
      <c r="E7" s="13" t="s">
        <v>52</v>
      </c>
      <c r="F7" s="13"/>
      <c r="G7" s="12"/>
      <c r="H7" s="12"/>
    </row>
    <row r="8" spans="1:7" ht="30" customHeight="1">
      <c r="A8" s="14" t="s">
        <v>273</v>
      </c>
      <c r="B8" s="14"/>
      <c r="C8" s="14"/>
      <c r="D8" s="14"/>
      <c r="E8" s="14"/>
      <c r="F8" s="14"/>
      <c r="G8" s="14"/>
    </row>
    <row r="9" spans="1:8" ht="31.5" customHeight="1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</row>
    <row r="10" spans="1:8" ht="30" customHeight="1">
      <c r="A10" s="15">
        <v>1</v>
      </c>
      <c r="B10" s="10" t="s">
        <v>274</v>
      </c>
      <c r="C10" s="10" t="s">
        <v>275</v>
      </c>
      <c r="D10" s="10">
        <v>60</v>
      </c>
      <c r="E10" s="11">
        <v>76.54</v>
      </c>
      <c r="F10" s="11">
        <f aca="true" t="shared" si="0" ref="F10:F17">D10*0.3+E10*0.4</f>
        <v>48.616</v>
      </c>
      <c r="G10" s="12">
        <v>1</v>
      </c>
      <c r="H10" s="12" t="s">
        <v>13</v>
      </c>
    </row>
    <row r="11" spans="1:8" ht="30" customHeight="1">
      <c r="A11" s="15">
        <v>2</v>
      </c>
      <c r="B11" s="10" t="s">
        <v>276</v>
      </c>
      <c r="C11" s="10" t="s">
        <v>277</v>
      </c>
      <c r="D11" s="10">
        <v>47</v>
      </c>
      <c r="E11" s="11">
        <v>63.2</v>
      </c>
      <c r="F11" s="11">
        <f t="shared" si="0"/>
        <v>39.38</v>
      </c>
      <c r="G11" s="12">
        <v>2</v>
      </c>
      <c r="H11" s="12" t="s">
        <v>13</v>
      </c>
    </row>
    <row r="12" spans="1:8" ht="29.25" customHeight="1">
      <c r="A12" s="16" t="s">
        <v>278</v>
      </c>
      <c r="B12" s="16"/>
      <c r="C12" s="16"/>
      <c r="D12" s="16"/>
      <c r="E12" s="16"/>
      <c r="F12" s="16"/>
      <c r="G12" s="16"/>
      <c r="H12" s="7"/>
    </row>
    <row r="13" spans="1:8" ht="29.25" customHeight="1">
      <c r="A13" s="8" t="s">
        <v>3</v>
      </c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</row>
    <row r="14" spans="1:8" ht="29.25" customHeight="1">
      <c r="A14" s="9">
        <v>1</v>
      </c>
      <c r="B14" s="17" t="s">
        <v>279</v>
      </c>
      <c r="C14" s="17" t="s">
        <v>280</v>
      </c>
      <c r="D14" s="17">
        <v>78</v>
      </c>
      <c r="E14" s="11">
        <v>66.6</v>
      </c>
      <c r="F14" s="11">
        <f t="shared" si="0"/>
        <v>50.04</v>
      </c>
      <c r="G14" s="12">
        <v>1</v>
      </c>
      <c r="H14" s="12" t="s">
        <v>13</v>
      </c>
    </row>
    <row r="15" spans="1:8" ht="29.25" customHeight="1">
      <c r="A15" s="9">
        <v>2</v>
      </c>
      <c r="B15" s="17" t="s">
        <v>281</v>
      </c>
      <c r="C15" s="17" t="s">
        <v>282</v>
      </c>
      <c r="D15" s="17">
        <v>66</v>
      </c>
      <c r="E15" s="11">
        <v>75.4</v>
      </c>
      <c r="F15" s="11">
        <f t="shared" si="0"/>
        <v>49.96000000000001</v>
      </c>
      <c r="G15" s="18">
        <v>2</v>
      </c>
      <c r="H15" s="12" t="s">
        <v>13</v>
      </c>
    </row>
    <row r="16" spans="1:8" ht="29.25" customHeight="1">
      <c r="A16" s="9">
        <v>3</v>
      </c>
      <c r="B16" s="17" t="s">
        <v>283</v>
      </c>
      <c r="C16" s="17" t="s">
        <v>284</v>
      </c>
      <c r="D16" s="17">
        <v>70</v>
      </c>
      <c r="E16" s="11">
        <v>68</v>
      </c>
      <c r="F16" s="11">
        <f t="shared" si="0"/>
        <v>48.2</v>
      </c>
      <c r="G16" s="18">
        <v>3</v>
      </c>
      <c r="H16" s="12" t="s">
        <v>13</v>
      </c>
    </row>
    <row r="17" spans="1:8" ht="29.25" customHeight="1">
      <c r="A17" s="9">
        <v>4</v>
      </c>
      <c r="B17" s="17" t="s">
        <v>285</v>
      </c>
      <c r="C17" s="17" t="s">
        <v>286</v>
      </c>
      <c r="D17" s="17">
        <v>66</v>
      </c>
      <c r="E17" s="11">
        <v>60.4</v>
      </c>
      <c r="F17" s="11">
        <f t="shared" si="0"/>
        <v>43.96</v>
      </c>
      <c r="G17" s="18">
        <v>4</v>
      </c>
      <c r="H17" s="12"/>
    </row>
    <row r="18" ht="28.5" customHeight="1"/>
    <row r="19" ht="22.5" customHeight="1"/>
    <row r="20" ht="26.25" customHeight="1"/>
    <row r="21" ht="24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5">
    <mergeCell ref="A1:H1"/>
    <mergeCell ref="A2:G2"/>
    <mergeCell ref="A3:G3"/>
    <mergeCell ref="A8:G8"/>
    <mergeCell ref="A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徐红燕</cp:lastModifiedBy>
  <cp:lastPrinted>2019-07-20T07:32:47Z</cp:lastPrinted>
  <dcterms:created xsi:type="dcterms:W3CDTF">1996-12-17T01:32:42Z</dcterms:created>
  <dcterms:modified xsi:type="dcterms:W3CDTF">2020-10-18T07:42:45Z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